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sandra.pereira\Documents\CH FEBRERO  2026\PAGINA WEB\TRANSPARENCIA\"/>
    </mc:Choice>
  </mc:AlternateContent>
  <xr:revisionPtr revIDLastSave="0" documentId="8_{941EFDB4-D183-4DC2-A5E8-10CA2082279B}" xr6:coauthVersionLast="47" xr6:coauthVersionMax="47" xr10:uidLastSave="{00000000-0000-0000-0000-000000000000}"/>
  <bookViews>
    <workbookView xWindow="-120" yWindow="-120" windowWidth="29040" windowHeight="15720" firstSheet="1" activeTab="1" xr2:uid="{9626096E-9DFE-420B-9EE4-E36050C610D3}"/>
  </bookViews>
  <sheets>
    <sheet name="DICIEMBRE " sheetId="1" state="hidden" r:id="rId1"/>
    <sheet name="1 TRIMESTRE 2026" sheetId="2" r:id="rId2"/>
  </sheets>
  <definedNames>
    <definedName name="_xlnm._FilterDatabase" localSheetId="1" hidden="1">'1 TRIMESTRE 2026'!$A$2:$AC$2</definedName>
    <definedName name="_xlnm._FilterDatabase" localSheetId="0" hidden="1">'DICIEMBRE '!$A$2:$AD$2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1" l="1"/>
</calcChain>
</file>

<file path=xl/sharedStrings.xml><?xml version="1.0" encoding="utf-8"?>
<sst xmlns="http://schemas.openxmlformats.org/spreadsheetml/2006/main" count="2317" uniqueCount="1267">
  <si>
    <r>
      <rPr>
        <b/>
        <sz val="20"/>
        <color rgb="FF993300"/>
        <rFont val="Aharoni"/>
        <charset val="177"/>
      </rPr>
      <t xml:space="preserve">ALCALDIA LOCAL DE CHAPINERO
EJECUCION CONTRACTUAL MES DE DICIEMBRE DE 2025 </t>
    </r>
    <r>
      <rPr>
        <b/>
        <sz val="24"/>
        <color rgb="FF993300"/>
        <rFont val="Aharoni"/>
        <charset val="177"/>
      </rPr>
      <t xml:space="preserve"> - </t>
    </r>
    <r>
      <rPr>
        <b/>
        <sz val="14"/>
        <color rgb="FF993300"/>
        <rFont val="Aharoni"/>
        <charset val="177"/>
      </rPr>
      <t>FUENTE: SIPSE</t>
    </r>
  </si>
  <si>
    <t>NUMERO DE CONTRATO</t>
  </si>
  <si>
    <t>TIPO</t>
  </si>
  <si>
    <t>CONTRATISTA</t>
  </si>
  <si>
    <t>OBJETO</t>
  </si>
  <si>
    <t>VINCULO SECOP</t>
  </si>
  <si>
    <t>FECHA DE INICIO</t>
  </si>
  <si>
    <t>FECHA DE TERMINACION</t>
  </si>
  <si>
    <t>% DE AVANCE</t>
  </si>
  <si>
    <t>VALOR INICIAL</t>
  </si>
  <si>
    <t>ADICIONES</t>
  </si>
  <si>
    <t>PRORROGAS</t>
  </si>
  <si>
    <t>MODIFICACIONES</t>
  </si>
  <si>
    <t>VALOR TOTAL</t>
  </si>
  <si>
    <t>RECURSOS PAGOS</t>
  </si>
  <si>
    <t>RECURSOS PENDIENTES</t>
  </si>
  <si>
    <t>% DE EJECUCION PRESUPUESTAL</t>
  </si>
  <si>
    <t>ESTADO</t>
  </si>
  <si>
    <t>343-2025-CPS-AG (148018)</t>
  </si>
  <si>
    <t>Prestación de servicios</t>
  </si>
  <si>
    <t>HUMBERTO MARIO GONZALEZ HOYOS</t>
  </si>
  <si>
    <t>"PRESTAR LOS SERVICIOS DE APOYO TÉCNICO PARA REALIZAR ACTIVIDADES OPERATIVAS Y ADMINISTRATIVAS EN LOS TRÁMITES REQUERIDOS EN EL ÁREA DE GESTIÓN DE DESARROLLO DE LA ALCALDÍA LOCAL DE CHAPINERO."</t>
  </si>
  <si>
    <t>https://community.secop.gov.co/Public/Tendering/OpportunityDetail/Index?noticeUID=CO1.NTC.9352913&amp;isFromPublicArea=True&amp;isModal=true&amp;asPopupView=true</t>
  </si>
  <si>
    <t>$4,917,000</t>
  </si>
  <si>
    <t>TERMINADO</t>
  </si>
  <si>
    <t>344-2025-CPS-P (148227)</t>
  </si>
  <si>
    <t>LUZ ANGELA URREGO VANEGAS</t>
  </si>
  <si>
    <t>"PRESTAR SUS SERVICIOS PROFESIONALES PARA ARTICULAR LA ESTRATEGIA TERRITORIAL DE SALUD MENTAL DEL FONDO DE DESARROLLO LOCAL DE CHAPINERO EN EL MARCO DEL PROYECTO DE INVERSION 2543 Y EL CUMPLIMIENTO DE LAS METAS DEL PLAN DE DESARROLLO LOCAL 2025 2028"</t>
  </si>
  <si>
    <t>https://community.secop.gov.co/Public/Tendering/OpportunityDetail/Index?noticeUID=CO1.NTC.9313103&amp;isFromPublicArea=True&amp;isModal=true&amp;asPopupView=true</t>
  </si>
  <si>
    <t>$59,200,000</t>
  </si>
  <si>
    <t>EJECUCION</t>
  </si>
  <si>
    <t>347-2025-CPS-AG(145085)</t>
  </si>
  <si>
    <t>Yuderquis López Salgado</t>
  </si>
  <si>
    <t>PRESTAR SERVICIOS TÉCNICOS PARA EL SEGUIMIENTO Y GESTIÓN ADMINISTRATIVA DE LOS PROCESOS DE CONTRATACIÓN QUE ADELANTE EL FONDO DE DESARROLLO LOCAL DE CHAPINERO.</t>
  </si>
  <si>
    <t>https://community.secop.gov.co/Public/Tendering/OpportunityDetail/Index?noticeUID=CO1.NTC.9322622&amp;isFromPublicArea=True&amp;isModal=true&amp;asPopupView=true</t>
  </si>
  <si>
    <t>$3,500,000</t>
  </si>
  <si>
    <t>348-2025-CPS-AG (149631)</t>
  </si>
  <si>
    <t>CAROLINA LINDARTE GONZALEZ</t>
  </si>
  <si>
    <t>PRESTAR SUS SERVICIOS PROFESIONALES PARA IMPLEMENTAR LA ESTRATEGIA TERRITORIAL DE SALUD MENTAL DEL FONDO DE DESARROLLO LOCAL DE CHAPINERO EN EL MARCO DEL PROYECTO DE INVERSION 2543 Y EL CUMPLIMIENTO DE LAS METAS DE LA VIGENCIA 2025 DEL PLAN DE DESARROLLO LOCAL 2025-2028.</t>
  </si>
  <si>
    <t>https://community.secop.gov.co/Public/Tendering/OpportunityDetail/Index?noticeUID=CO1.NTC.9296627&amp;isFromPublicArea=True&amp;isModal=true&amp;asPopupView=true</t>
  </si>
  <si>
    <t>$48,720,000</t>
  </si>
  <si>
    <t>349-2025-CPS-AG (149631)</t>
  </si>
  <si>
    <t>CONSTANZA MARCELA TORRES</t>
  </si>
  <si>
    <t>PRESTAR SUS SERVICIOS PROFESIONALES PARA IMPLEMENTAR LA ESTRATEGIA TERRITORIAL DE SALUD MENTAL DEL FONDO DE DESARROLLO LOCAL DE CHAPINERO EN EL MARCO DEL PROYECTO DE INVERSIÓN 2543 Y EL CUMPLIMIENTO DE LAS METAS DE LA VIGENCIA 2025 DEL PLAN DE DESARROLLO LOCAL 2025-2028.</t>
  </si>
  <si>
    <t>https://community.secop.gov.co/Public/Tendering/OpportunityDetail/Index?noticeUID=CO1.NTC.9296525&amp;isFromPublicArea=True&amp;isModal=true&amp;asPopupView=true</t>
  </si>
  <si>
    <t>350-2025-CPS-AG (149631)</t>
  </si>
  <si>
    <t>NATHALY TATIANA MORERA ABELLA</t>
  </si>
  <si>
    <t>https://community.secop.gov.co/Public/Tendering/OpportunityDetail/Index?noticeUID=CO1.NTC.9296629&amp;isFromPublicArea=True&amp;isModal=true&amp;asPopupView=true</t>
  </si>
  <si>
    <t>351-2025-CPS-P(145064)</t>
  </si>
  <si>
    <t>LAURA ALEJANDRA ARIZA MUÑOZ</t>
  </si>
  <si>
    <t>"PRESTAR SERVICIOS PROFESIONALES PARA APOYAR JURIDICAMENTE LOS PROCESOS DE CONTRATACION EN LAS ETAPAS PRECONTRACTUAL; CONTRACTUAL Y POSTCONTRACTUAL QUE ADELANTE EL FONDO DE DESARROLLO LOCAL DE CHAPINERO"</t>
  </si>
  <si>
    <t>https://community.secop.gov.co/Public/Tendering/OpportunityDetail/Index?noticeUID=CO1.NTC.9296458&amp;isFromPublicArea=True&amp;isModal=true&amp;asPopupView=true</t>
  </si>
  <si>
    <t>$9,000,000</t>
  </si>
  <si>
    <t>352-2025CPS-P(149627)</t>
  </si>
  <si>
    <t>JUAN ANDRES ROJAS SERRANO</t>
  </si>
  <si>
    <t>PRESTAR SERVICIOS PROFESIONALES PARA LA ADMINISTRACION; SOPORTE TECNICO Y APOYO EN EL CORRECTO FUNCIONAMIENTO DE LA INFRAESTRUCTURA TECNOLOGICA DE PROPIEDAD O CUSTODIA DE LA ALCALDIA LOCAL DE CHAPINERO; ASI COMO LA FORMULACION DE PROYECTOS RELACIONADOS CON LA GESTION INFORMATICA DE LA ENTIDAD</t>
  </si>
  <si>
    <t>https://community.secop.gov.co/Public/Tendering/OpportunityDetail/Index?noticeUID=CO1.NTC.9299645&amp;isFromPublicArea=True&amp;isModal=true&amp;asPopupView=true</t>
  </si>
  <si>
    <t>$5,500,000</t>
  </si>
  <si>
    <t>353-2025CPS-P(143670)</t>
  </si>
  <si>
    <t>MARIA EUGENIA PEREZ SALGADO</t>
  </si>
  <si>
    <t>PRESTAR SERVICIOS PROFESIONALES EN EL SEGUIMIENTO Y CONTROL A LOS PROCESOS ADMINISTRATIVOS Y FINANCIEROS DEL AREA DE GESTION DE DESARROLLO LOCAL DE LA ALCALDIA LOCAL DE CHAPINERO</t>
  </si>
  <si>
    <t>https://community.secop.gov.co/Public/Tendering/OpportunityDetail/Index?noticeUID=CO1.NTC.9303528&amp;isFromPublicArea=True&amp;isModal=true&amp;asPopupView=true</t>
  </si>
  <si>
    <t>$5,000,000</t>
  </si>
  <si>
    <t>354-2025 (147694)</t>
  </si>
  <si>
    <t>LUZ MERCY GONZALEZ FIERRO</t>
  </si>
  <si>
    <t>"PRESTAR SERVICIOS PROFESIONALES A LA GESTIÓN PARA DESARROLLAR ACCIONES ORIENTADAS AL FORTALECIMIENTO DE LA IDENTIDAD BOGOTANA; EN EL MARCO DE LA ESTRATEGIA BOGOTANEIDAD; PROMOVIENDO LA INTEGRACIÓN; EL SENTIDO DE PERTENENCIA Y LA PARTICIPACIÓN CIUDADANA A TRAVÉS DE ACTIVIDADES CULTURALES; EDUCATIVAS Y COMUNITARIAS; INCLUYENDO EL APOYO A LA SUPERVISIÓN DE PROYECTOS"</t>
  </si>
  <si>
    <t>https://community.secop.gov.co/Public/Tendering/OpportunityDetail/Index?noticeUID=CO1.NTC.9301475&amp;isFromPublicArea=True&amp;isModal=true&amp;asPopupView=true</t>
  </si>
  <si>
    <t>$8,250,000</t>
  </si>
  <si>
    <t>355-2025 -CPS-P(148228)</t>
  </si>
  <si>
    <t>Oscar Enrique Castro Hernandez</t>
  </si>
  <si>
    <t>PRESTAR LOS SERVICIOS PROFESIONALES EN LAS ACTIVIDADES PREVISTAS DE CAPACITACIÓN DEPORTIVA DENTRO DE LAS METAS RELACIONADAS AL PROYECTO DE INVERSIÓN 2503 DEL PDL 2025-2028 DEL FONDO DESARROLLO LOCAL DE CHAPINERO</t>
  </si>
  <si>
    <t>https://community.secop.gov.co/Public/Tendering/OpportunityDetail/Index?noticeUID=CO1.NTC.9307333&amp;isFromPublicArea=True&amp;isModal=true&amp;asPopupView=true</t>
  </si>
  <si>
    <t>$50,000,000</t>
  </si>
  <si>
    <t>356-2025 - CPS-AG (148067)</t>
  </si>
  <si>
    <t>Heider Alberto Lacera Orozco</t>
  </si>
  <si>
    <t>PRESTAR SERVICIOS DE APOYO TECNICO EN LAS ACTIVIDADES DE GESTION ADMINISTRATIVA Y TERRITORIAL; PARA LA OPERACION; SEGUIMIENTO Y CUMPLIMIENTO DE LOS PROCEDIMIENTOS ADMINISTRATIVOS; OPERATIVOS Y TECNICOS CONCERNIENTES AL COMPONENTE DE SABERES ANCESTRALES DEL PROYECTO 2536; VIGENCIA 2025; EN CUMPLIMIENTO DEL PLAN DE DESARROLLO LOCAL DE CHAPINERO VIGENCIA 2024-2028.</t>
  </si>
  <si>
    <t>https://community.secop.gov.co/Public/Tendering/OpportunityDetail/Index?noticeUID=CO1.NTC.9336025&amp;isFromPublicArea=True&amp;isModal=true&amp;asPopupView=true</t>
  </si>
  <si>
    <t>$12,896,000</t>
  </si>
  <si>
    <t>357-2025-CPS-P (149339)</t>
  </si>
  <si>
    <t>ERIKA CECILIA JIMENEZ GONZALEZ</t>
  </si>
  <si>
    <t>"PRESTAR SERVICIOS PROFESIONALES EN LA ARTICULACION; ESTRUCTURACION Y SEGUIMIENTO AL PROCESO DE PLANEACION PARA LOS PROYECTOS DE INVERSION; ESPECIALMENTE LO QUE TENGAN QUE VER CON LOS CAMPOS ARTISTICOS; INTERCULTURALES; CULTURALES Y-O PATRIMONIALES; PARA EL CUMPLIMIENTO DE LAS METAS DEL PLAN DE DESARROLLO LOCAL DE CHAPINERO."</t>
  </si>
  <si>
    <t>https://community.secop.gov.co/Public/Tendering/OpportunityDetail/Index?noticeUID=CO1.NTC.9316175&amp;isFromPublicArea=True&amp;isModal=true&amp;asPopupView=true</t>
  </si>
  <si>
    <t>$8,016,667</t>
  </si>
  <si>
    <t>358-2025-CPS-AG(145064)</t>
  </si>
  <si>
    <t>Sebastian camargo montoya</t>
  </si>
  <si>
    <t>"PRESTAR SERVICIOS TECNICOS DE APOYO ADMINISTRATIVO EN EL FONDO DE DESARROLLO LOCAL DE CHAPINERO; CON EL FIN DE OPTIMIZAR LOS PROCEDIMIENTOS DE PROYECCION; ACTUALIZACION Y MANEJO DE INFORMACION CONTRACTUAL Y GESTIÓN DOCUMENTAL DE LOS PROCESOS DE CONTRATACION QUE ADELANTE LA ENTIDAD"</t>
  </si>
  <si>
    <t>https://community.secop.gov.co/Public/Tendering/OpportunityDetail/Index?noticeUID=CO1.NTC.9313093&amp;isFromPublicArea=True&amp;isModal=true&amp;asPopupView=true</t>
  </si>
  <si>
    <t>359-2025-CPS-P(149631)</t>
  </si>
  <si>
    <t>PAOLA ANDREA JARAMILLO IZQUIERDO</t>
  </si>
  <si>
    <t>"PRESTAR SUS SERVICIOS PROFESIONALES PARA IMPLEMENTAR LA ESTRATEGIA TERRITORIAL DE SALUD MENTAL DEL FONDO DE DESARROLLO LOCAL DE CHAPINERO EN EL MARCO DEL PROYECTO DE INVERSION 2543 Y EL CUMPLIMIENTO DE LAS METAS DE LA VIGENCIA 2025 DEL PLAN DE DESARROLLO LOCAL 2025-2028."</t>
  </si>
  <si>
    <t>https://community.secop.gov.co/Public/Tendering/OpportunityDetail/Index?noticeUID=CO1.NTC.9313186&amp;isFromPublicArea=True&amp;isModal=true&amp;asPopupView=true</t>
  </si>
  <si>
    <t>360-2025-CPS-AG(146730)</t>
  </si>
  <si>
    <t>DEISY LAURENY MONTENEGRO LOPEZ</t>
  </si>
  <si>
    <t>"PRESTAR SERVICIOS DE APOYO TECNICO EN LAS ACTIVIDADES DE GESTION ADMINISTRATIVA Y TERRITORIAL; PARA LA OPERACION; SEGUIMIENTO Y CUMPLIMIENTO DE LOS PROCEDIMIENTOS ADMINISTRATIVOS; OPERATIVOS Y TECNICOS CONCERNIENTES AL COMPONENTE DE SABERES ANCESTRALES DEL PROYECTO 2536; VIGENCIA 2025; EN CUMPLIMIENTO DEL PLAN DE DESARROLLO LOCAL DE CHAPINERO VIGENCIA 2024-2028"</t>
  </si>
  <si>
    <t>https://community.secop.gov.co/Public/Tendering/OpportunityDetail/Index?noticeUID=CO1.NTC.9313098&amp;isFromPublicArea=True&amp;isModal=true&amp;asPopupView=true</t>
  </si>
  <si>
    <t>361-2025-CPS-P(149631)</t>
  </si>
  <si>
    <t>LILIANA PEREZ RODRIGUEZ</t>
  </si>
  <si>
    <t>https://community.secop.gov.co/Public/Tendering/OpportunityDetail/Index?noticeUID=CO1.NTC.9318130&amp;isFromPublicArea=True&amp;isModal=true&amp;asPopupView=true</t>
  </si>
  <si>
    <t>362-2025-CPS-P(149631)</t>
  </si>
  <si>
    <t>Leonardo Garzón Rayo</t>
  </si>
  <si>
    <t>https://community.secop.gov.co/Public/Tendering/OpportunityDetail/Index?noticeUID=CO1.NTC.9318131&amp;isFromPublicArea=True&amp;isModal=true&amp;asPopupView=true</t>
  </si>
  <si>
    <t>363-2025 - CPS-AG (148074)</t>
  </si>
  <si>
    <t>LUZ ESTELA VALENCIA</t>
  </si>
  <si>
    <t>PRESTAR SUS SERVICIOS COMO SABEDOR(A) PARA DESARROLLAR LAS ACTIVIDADES CONCERNIENTES AL COMPONENTE DE SABERES ANCESTRALES DEL PROYECTO 2536 QUE BUSCA VINCULAR A PERSONAS DE LA LOCALIDAD EN ACCIONES Y ESTRATEGIAS PARA EL RECONOCIMIENTO DE LOS SABERES AFROS EN MEDICINA; EN CUMPLIMIENTO DEL PLAN DE DESARROLLO LOCAL DE CHAPINERO.</t>
  </si>
  <si>
    <t>https://community.secop.gov.co/Public/Tendering/OpportunityDetail/Index?noticeUID=CO1.NTC.9328182&amp;isFromPublicArea=True&amp;isModal=true&amp;asPopupView=true</t>
  </si>
  <si>
    <t>$12,380,000</t>
  </si>
  <si>
    <t>364-2025 CPS- P- ( 145331 )</t>
  </si>
  <si>
    <t>Wendy Tatiana Cristiano Vanegas</t>
  </si>
  <si>
    <t>PRESTAR LOS SERVICIOS PROFESIONALES PARA EL DESARROLLO DEL SERVICIO DE EXTENSION AGROPECUARIA EN EL COMPONENTE PECUARIO ZOOTECNICO DE LA ULATA REQUERIDAS POR PARTE DEL FONDO DE DESARROLLO LOCAL DE CHAPINERO</t>
  </si>
  <si>
    <t>https://community.secop.gov.co/Public/Tendering/OpportunityDetail/Index?noticeUID=CO1.NTC.9317762&amp;isFromPublicArea=True&amp;isModal=true&amp;asPopupView=true</t>
  </si>
  <si>
    <t>365-2025-CPS-P (147695)</t>
  </si>
  <si>
    <t>ANDRES FELIPE PARRA PATIÑO</t>
  </si>
  <si>
    <t>PRESTAR SERVICIOS PROFESIONALES ESPECIALIZADOS A LA GESTION PARA IMPLEMENTAR INICIATIVAS DE CONVIVENCIA CIUDADANA; PROMOVIENDO LA PARTICIPACION ACTIVA DE LA COMUNIDAD EN EL FORTALECIMIENTO DE LA SEGURIDAD Y LA CORRESPONSABILIDAD EN LA LOCALIDAD DE CHAPINERO.</t>
  </si>
  <si>
    <t>https://community.secop.gov.co/Public/Tendering/OpportunityDetail/Index?noticeUID=CO1.NTC.9325606&amp;isFromPublicArea=True&amp;isModal=true&amp;asPopupView=true</t>
  </si>
  <si>
    <t>$9,500,000</t>
  </si>
  <si>
    <t>371-2025-CPS-AG (146772)</t>
  </si>
  <si>
    <t>DIEGO ARMANDO JUAJIBIOY JUAGIBIOY</t>
  </si>
  <si>
    <t>PRESTAR SUS SERVICIOS COMO SABEDOR(A) PARA DESARROLLAR LAS ACTIVIDADES CONCERNIENTES AL COMPONENTE DE SABERES ANCESTRALES DEL PROYECTO 2536 QUE BUSCA VINCULAR A PERSONAS DE LA LOCALIDAD EN ACCIONES Y ESTRATEGIAS PARA EL RECONOCIMIENTO DE LOS SABERES ANCESTRALES EN MEDICINA; EN CUMPLIMIENTO DEL PLAN DE DESARROLLO LOCAL DE CHAPINERO</t>
  </si>
  <si>
    <t>https://community.secop.gov.co/Public/Tendering/OpportunityDetail/Index?noticeUID=CO1.NTC.9347406&amp;isFromPublicArea=True&amp;isModal=true&amp;asPopupView=true</t>
  </si>
  <si>
    <t>$11,904,000</t>
  </si>
  <si>
    <t>372-2025-CPS-AG (148074)</t>
  </si>
  <si>
    <t>VICTOR ANDRES VILLA MURILLO</t>
  </si>
  <si>
    <t>PRESTAR SUS SERVICIOS COMO SABEDOR(A) PARA DESARROLLAR LAS ACTIVIDADES CONCERNIENTES AL COMPONENTE DE SABERES ANCESTRALES DEL PROYECTO 2536 QUE BUSCA VINCULAR A PERSONAS DE LA LOCALIDAD EN ACCIONES Y ESTRATEGIAS PARA EL RECONOCIMIENTO DE LOS SABERES AFROS EN MEDICINA; EN CUMPLIMIENTO DEL PLAN DE DESARROLLO LOCAL DE CHAPINERO</t>
  </si>
  <si>
    <t>https://community.secop.gov.co/Public/Tendering/OpportunityDetail/Index?noticeUID=CO1.NTC.9347216&amp;isFromPublicArea=True&amp;isModal=true&amp;asPopupView=true</t>
  </si>
  <si>
    <t>375-2025-CPS-P (148231)</t>
  </si>
  <si>
    <t>wilmer alberto murillo perea</t>
  </si>
  <si>
    <t>PRESTAR LOS SERVICIOS PROFESIONALES EN LAS ACTIVIDADES PREVISTAS DE ARTICULACIÓN; SEGUIMIENTO Y DESARROLLO DEPORTIVO DENTRO DE LAS METAS RELACIONADAS AL PROYECTO DE INVERSIÓN 2503 DEL PDL 2025-2028 DEL FONDO DESARROLLO LOCAL DE CHAPINERO</t>
  </si>
  <si>
    <t>https://community.secop.gov.co/Public/Tendering/OpportunityDetail/Index?noticeUID=CO1.NTC.9332070&amp;isFromPublicArea=True&amp;isModal=true&amp;asPopupView=true</t>
  </si>
  <si>
    <t>$60,000,000</t>
  </si>
  <si>
    <t>377-2025-CPS-P (144700)</t>
  </si>
  <si>
    <t>TATIANA ANDREA ROJAS AYALA</t>
  </si>
  <si>
    <t>PRESTAR SERVICIOS PROFESIONALES PARA LAS ACTUACIONES JURIDICAS Y ADMINISTRATIVAS DE COMPETENCIA DEL AREA DE GESTION DEL DESARROLLO LOCAL DE LA ALCALDIA LOCAL DE CHAPINERO.</t>
  </si>
  <si>
    <t>https://community.secop.gov.co/Public/Tendering/OpportunityDetail/Index?noticeUID=CO1.NTC.9332416&amp;isFromPublicArea=True&amp;isModal=true&amp;asPopupView=true</t>
  </si>
  <si>
    <t>382-2025CPS-P(149631)</t>
  </si>
  <si>
    <t>David Alejandro Pulido Romero</t>
  </si>
  <si>
    <t>Prestar sus servicios profesionales para implementar la estrategia territorial de salud mental del Fondo de Desarrollo Local de Chapinero en el marco del proyecto de inversión 2543 y el cumplimiento de las metas de la vigencia 2025 del Plan de Desarrollo Local 2025-2028.</t>
  </si>
  <si>
    <t>https://community.secop.gov.co/Public/Tendering/OpportunityDetail/Index?noticeUID=CO1.NTC.9343954&amp;isFromPublicArea=True&amp;isModal=true&amp;asPopupView=true</t>
  </si>
  <si>
    <t>383-2025-CPS-PS (144014)</t>
  </si>
  <si>
    <t>Ernesto Alexander Benavides Dulce</t>
  </si>
  <si>
    <t>PRESTAR SERVICIOS ASISTENCIALES Y DE APOYO A LA GESTIÓN EN EL DESARROLLO E IMPLEMENTACIÓN INTEGRAL DE LA ESTRATEGIA DE BOGOTANEIDAD; APLICANDO METODOLOGÍAS DE INNOVACIÓN PUBLICA Y SOCIAL.</t>
  </si>
  <si>
    <t>https://community.secop.gov.co/Public/Tendering/OpportunityDetail/Index?noticeUID=CO1.NTC.9337350&amp;isFromPublicArea=True&amp;isModal=true&amp;asPopupView=true</t>
  </si>
  <si>
    <t>$2,976,000</t>
  </si>
  <si>
    <t>384-2025-CPS-P (149631)</t>
  </si>
  <si>
    <t>MAGDA LILIANA MORENO RAYO</t>
  </si>
  <si>
    <t>PRESTAR SUS SERVICIOS PROFESIONALES PARA IMPLEMENTAR LA ESTRATEGIA TERRITORIAL DE SALUD MENTAL DEL FONDO DE DESARROLLO LOCAL DE CHAPINERO EN EL MARCO DEL PROYECTO DE INVERSION 2543 Y EL CUMPLIMIENTO DE LAS METAS DE LA VIGENCIA 2025 DEL PLAN DE DESARROLLO LOCAL 2025-2028</t>
  </si>
  <si>
    <t>https://community.secop.gov.co/Public/Tendering/OpportunityDetail/Index?noticeUID=CO1.NTC.9346799&amp;isFromPublicArea=True&amp;isModal=true&amp;asPopupView=true</t>
  </si>
  <si>
    <t>385-2025-CPS-PS (148084)</t>
  </si>
  <si>
    <t>Serafina Ortiz Palacios</t>
  </si>
  <si>
    <t>PRESTAR SUS SERVICIOS PROFESIONALES; EN LA EJECUCIÓN Y COORDINACIÓN DE LAS ACTIVIDADES A DESARROLLAR CONCERNIENTES AL COMPONENTE DE SABERES AFROS DEL PROYECTO 2536 QUE BUSCA VINCULAR A PERSONAS DE LA LOCALIDAD EN ACCIONES Y ESTRATEGIAS PARA EL RECONOCIMIENTO DE LOS SABERES ANCESTRALES EN MEDICINA; EN CUMPLIMIENTO DEL PLAN DE DESARROLLO LOCAL DE CHAPINERO.</t>
  </si>
  <si>
    <t>https://community.secop.gov.co/Public/Tendering/OpportunityDetail/Index?noticeUID=CO1.NTC.9343389&amp;isFromPublicArea=True&amp;isModal=true&amp;asPopupView=true</t>
  </si>
  <si>
    <t>$23,440,000</t>
  </si>
  <si>
    <t>386-2025-CPS-PS (148228)</t>
  </si>
  <si>
    <t>Jairo Andrés Ortegón García</t>
  </si>
  <si>
    <t>PRESTAR LOS SERVICIOS PROFESIONALES EN LAS ACTIVIDADES PREVISTAS DE CAPACITACIÓN DEPORTIVA DENTRO DE LAS METAS RELACIONADAS AL PROYECTO DE INVERSIÓN 2503 DEL PDL 2025-2028 DEL FONDO DESARROLLO LOCAL DE CHAPINERO.</t>
  </si>
  <si>
    <t>https://community.secop.gov.co/Public/Tendering/OpportunityDetail/Index?noticeUID=CO1.NTC.9337228&amp;isFromPublicArea=True&amp;isModal=true&amp;asPopupView=true</t>
  </si>
  <si>
    <t>387-2025-CPS-AG (148074)</t>
  </si>
  <si>
    <t>CRISTIAN CORDOBA GONZALEZ</t>
  </si>
  <si>
    <t>PRESTAR SUS SERVICIOS COMO SABEDOR -A- PARA DESARROLLAR LAS ACTIVIDADES CONCERNIENTES AL COMPONENTE DE SABERES ANCESTRALES DEL PROYECTO 2536 QUE BUSCA VINCULAR A PERSONAS DE LA LOCALIDAD EN ACCIONES Y ESTRATEGIAS PARA EL RECONOCIMIENTO DE LOS SABERES AFROS EN MEDICINA; EN CUMPLIMIENTO DEL PLAN DE DESARROLLO LOCAL DE CHAPINERO</t>
  </si>
  <si>
    <t>https://community.secop.gov.co/Public/Tendering/OpportunityDetail/Index?noticeUID=CO1.NTC.9357871&amp;isFromPublicArea=True&amp;isModal=true&amp;asPopupView=true</t>
  </si>
  <si>
    <t>388-2025-CPS-P (146783)</t>
  </si>
  <si>
    <t>John Sebastian Anacona anacona</t>
  </si>
  <si>
    <t>"El contrato que se pretende celebrar; tendrá por objeto Prestar los servicios profesionales; en la ejecución y coordinación de las actividades a desarrollar concernientes al componente de saberes ancestrales del proyecto 2536 que busca vincular a personas de la localidad en acciones y estrategias para el reconocimiento de los saberes ancestrales en medicina; en cumplimiento del Plan de Desarrollo Local de Chapinero."</t>
  </si>
  <si>
    <t>https://community.secop.gov.co/Public/Tendering/OpportunityDetail/Index?noticeUID=CO1.NTC.9356070&amp;isFromPublicArea=True&amp;isModal=true&amp;asPopupView=true</t>
  </si>
  <si>
    <t>389-2025-CPS-AG (146772)</t>
  </si>
  <si>
    <t>HERMEN ANACONA UNI</t>
  </si>
  <si>
    <t>"Prestar sus servicios como sabedor(a) para desarrollar las actividades concernientes al componente de saberes ancestrales del proyecto 2536 que busca vincular a personas de la localidad en acciones y estrategias para el reconocimiento de los saberes ancestrales en medicina; en cumplimiento del Plan de Desarrollo Local de Chapinero."</t>
  </si>
  <si>
    <t>https://community.secop.gov.co/Public/Tendering/OpportunityDetail/Index?noticeUID=CO1.NTC.9353316&amp;isFromPublicArea=True&amp;isModal=true&amp;asPopupView=true</t>
  </si>
  <si>
    <t>390-2025-CPS-P (148228)</t>
  </si>
  <si>
    <t>CESAR MAURICIO CUEVAS</t>
  </si>
  <si>
    <t>PRESTAR LOS SERVICIOS PROFESIONALES EN LAS ACTIVIDADES PREVISTAS DE CAPACITACION DEPORTIVA DENTRO DE LAS METAS RELACIONADAS AL PROYECTO DE INVERSION 2503 DEL PDL 2025-2028 DEL FONDO DESARROLLO LOCAL DE CHAPINERO</t>
  </si>
  <si>
    <t>https://community.secop.gov.co/Public/Tendering/OpportunityDetail/Index?noticeUID=CO1.NTC.9351809&amp;isFromPublicArea=True&amp;isModal=true&amp;asPopupView=true</t>
  </si>
  <si>
    <t>391-2025 CPS-P (148228)</t>
  </si>
  <si>
    <t>DANIAN DAVID PEREZ NIETO</t>
  </si>
  <si>
    <t>https://community.secop.gov.co/Public/Tendering/OpportunityDetail/Index?noticeUID=CO1.NTC.9357944&amp;isFromPublicArea=True&amp;isModal=true&amp;asPopupView=true</t>
  </si>
  <si>
    <t>392-2025-CPS-P (148228)</t>
  </si>
  <si>
    <t>Cristian Alexander Sabogal</t>
  </si>
  <si>
    <t>"PRESTAR LOS SERVICIOS PROFESIONALES EN LAS ACTIVIDADES PREVISTAS DE CAPACITACION DEPORTIVA DENTRO DE LAS METAS RELACIONADAS AL PROYECTO DE INVERSION 2503 DEL PDL 2025-2028 DEL FONDO DESARROLLO LOCAL DE CHAPINERO"</t>
  </si>
  <si>
    <t>https://community.secop.gov.co/Public/Tendering/OpportunityDetail/Index?noticeUID=CO1.NTC.9357988&amp;isFromPublicArea=True&amp;isModal=true&amp;asPopupView=true</t>
  </si>
  <si>
    <t>393-2025-CPS-P (148228)</t>
  </si>
  <si>
    <t>MARIA CAMILA FLOREZ CHOCONTA</t>
  </si>
  <si>
    <t>https://community.secop.gov.co/Public/Tendering/OpportunityDetail/Index?noticeUID=CO1.NTC.9347402&amp;isFromPublicArea=True&amp;isModal=true&amp;asPopupView=true</t>
  </si>
  <si>
    <t>394-2025-CPS-P(148228 )</t>
  </si>
  <si>
    <t>GABRIEL ALONSO DIAZ DIAZ</t>
  </si>
  <si>
    <t>https://community.secop.gov.co/Public/Tendering/OpportunityDetail/Index?noticeUID=CO1.NTC.9337339&amp;isFromPublicArea=True&amp;isModal=true&amp;asPopupView=true</t>
  </si>
  <si>
    <t>401-2025CPS-AG(146772)</t>
  </si>
  <si>
    <t>YOHANNA ALEXANDRA COLIMBA CABRERA</t>
  </si>
  <si>
    <t>https://community.secop.gov.co/Public/Tendering/OpportunityDetail/Index?noticeUID=CO1.NTC.9346589&amp;isFromPublicArea=True&amp;isModal=true&amp;asPopupView=true</t>
  </si>
  <si>
    <t>402-2025CPS-AG(146772)</t>
  </si>
  <si>
    <t>JHON EDISON JUAGIBIOY JUAGIBIOY</t>
  </si>
  <si>
    <t>https://community.secop.gov.co/Public/Tendering/OpportunityDetail/Index?noticeUID=CO1.NTC.9351765&amp;isFromPublicArea=True&amp;isModal=true&amp;asPopupView=true</t>
  </si>
  <si>
    <t>403-2025CPS-AG(146772)</t>
  </si>
  <si>
    <t>JOSE FERNANDO CUASPUD TARAPUES</t>
  </si>
  <si>
    <t>https://community.secop.gov.co/Public/Tendering/OpportunityDetail/Index?noticeUID=CO1.NTC.9351889&amp;isFromPublicArea=True&amp;isModal=true&amp;asPopupView=true</t>
  </si>
  <si>
    <t>407-2025-CPS-P (148074)</t>
  </si>
  <si>
    <t>DIANA MIREYA QUIÑONES ESTUPIÑAN</t>
  </si>
  <si>
    <t>https://community.secop.gov.co/Public/Tendering/OpportunityDetail/Index?noticeUID=CO1.NTC.9353577&amp;isFromPublicArea=True&amp;isModal=true&amp;asPopupView=true</t>
  </si>
  <si>
    <t>418-2025-CPS-P (151754)</t>
  </si>
  <si>
    <t>DANIEL EDUARDO LLANO GARZON</t>
  </si>
  <si>
    <t>https://community.secop.gov.co/Public/Tendering/OpportunityDetail/Index?noticeUID=CO1.NTC.9361511&amp;isFromPublicArea=True&amp;isModal=true&amp;asPopupView=true</t>
  </si>
  <si>
    <t>CCV-366-2025</t>
  </si>
  <si>
    <t>Compraventa</t>
  </si>
  <si>
    <t>GAMA</t>
  </si>
  <si>
    <t>"ADQUIRIR VEHÍCULOS DE VIGILANCIA DESTINADOS AL FORTALECIMIENTO DE LAS CAPACIDADES OPERATIVAS Y DE RESPUESTA DE LA ESTACIÓN DE POLICÍA DE CHAPINERO; EN EL MARCO DE LA EJECUCIÓN DEL PROYECTO DE INVERSIÓN 2276 CHAPINERO PROTEGIDO: DOTACION Y MEJORA DE EQUIPAMIENTO PARA LA SEGURIDAD LOTE 1 (VAN ET-MPN-006-A3 PARA EL TRASLADO DE PERSONAS PRIVADAS DE LA LIBERTAD)"</t>
  </si>
  <si>
    <t>https://community.secop.gov.co/Public/Tendering/OpportunityDetail/Index?noticeUID=CO1.NTC.9244500&amp;isFromPublicArea=True&amp;isModal=true&amp;asPopupView=true</t>
  </si>
  <si>
    <t>$263,300,000</t>
  </si>
  <si>
    <t>"CCV-366-2025 PROCESO REPETIDO "</t>
  </si>
  <si>
    <t>CCV-367-2025</t>
  </si>
  <si>
    <t>FABRICA NACIONAL DE AUTOPARTES S.A</t>
  </si>
  <si>
    <t>"ADQUIRIR VEHÍCULOS DE VIGILANCIA DESTINADOS AL FORTALECIMIENTO DE LAS CAPACIDADES OPERATIVAS Y DE RESPUESTA DE LA ESTACIÓN DE POLICÍA DE CHAPINERO; EN EL MARCO DE LA EJECUCIÓN DEL PROYECTO DE INVERSIÓN 2276 CHAPINERO PROTEGIDO: DOTACION Y MEJORA DE EQUIPAMIENTO PARA LA SEGURIDAD LOTE 2 (MOTOCICLETAS PARA SERVICIO DE VIGILANCIA)"</t>
  </si>
  <si>
    <t>$859,357,040</t>
  </si>
  <si>
    <t>CCV-413-2025</t>
  </si>
  <si>
    <t>GESCOM SAS</t>
  </si>
  <si>
    <t>ADQUISICIÓN DE ELEMENTOS PARA UNA (1) UNIDAD OPERATIVA ORIENTADA A LA ATENCIÓN DE PERSONAS MAYORES EN LA LOCALIDAD DE CHAPINERO</t>
  </si>
  <si>
    <t>https://community.secop.gov.co/Public/Tendering/OpportunityDetail/Index?noticeUID=CO1.NTC.9275988&amp;isFromPublicArea=True&amp;isModal=true&amp;asPopupView=true</t>
  </si>
  <si>
    <t>NO SE HA INICIADO</t>
  </si>
  <si>
    <t>$199,026,558</t>
  </si>
  <si>
    <t>FIRMADO</t>
  </si>
  <si>
    <t>CIN-416-2025</t>
  </si>
  <si>
    <t>Interventoría</t>
  </si>
  <si>
    <t>PROEZA INGENIERIA SAS</t>
  </si>
  <si>
    <t>"REALIZAR LA INTERVENTORIA TÉCNICA; ADMINISTRATIVA; LEGAL; FINANCIERA; SOCIAL; AMBIENTAL Y SST AL CONTRATO DE OBRA PÚBLICA RESULTANTE DEL PROCESO LA LICITACIÓN PÚBLICA CUYO OBJETO ES: CONTRATAR A PRECIOS UNITARIOS FIJOS; SIN FORMULA DE AJUSTE A MONTO AGOTABLE; ACTIVIDADES PARA EL MEJORAMIENTO; MANTENIMIENTO Y DOTACIÓN DE LOS PARQUES"</t>
  </si>
  <si>
    <t>https://community.secop.gov.co/Public/Tendering/OpportunityDetail/Index?noticeUID=CO1.NTC.9269272&amp;isFromPublicArea=True&amp;isModal=true&amp;asPopupView=true</t>
  </si>
  <si>
    <t>$140,052,845</t>
  </si>
  <si>
    <t>CIN-417-2025</t>
  </si>
  <si>
    <t>CONSORCIO INTER VIAS CH 2025.</t>
  </si>
  <si>
    <t>REALIZAR LA INTERVENTORIA TECNICA; ADMINISTRATIVA; LEGAL; FINANCIERA; SOCIAL; AMBIENTAL Y EJECUTAR A PRECIOS FIJOS Y A MONTO AGOTABLE LA INTERVENCION DEL CONTRATO QUE BUSCA REALIZAR EL AJUSTE; COMPLEMENTACION Y/O ACTUALIZACION DE LOS ESTUDIOS Y DISENOS A PRECIO GLOBAL FIJO; Y EJECUTAR A MONTO AGOTABLE POR PRECIOS UNITARIOS FIJOS SIN FORMULA DE AJUSTE; OBRAS Y ACTIVIDADES PARA LA CONSERVACION Y-O MANTENIMIENTO DE LA INFRAESTRUCTURA VIAL Y URBANA DE LA LOCALIDAD DE CHAPINERO; EN BOGOTA; D.C.</t>
  </si>
  <si>
    <t>https://community.secop.gov.co/Public/Tendering/OpportunityDetail/Index?noticeUID=CO1.NTC.9269143&amp;isFromPublicArea=True&amp;isModal=true&amp;asPopupView=true</t>
  </si>
  <si>
    <t>$393,118,000</t>
  </si>
  <si>
    <t>COP- 381-2025</t>
  </si>
  <si>
    <t>Obra</t>
  </si>
  <si>
    <t>CONSORCIO IC CHAPINERO 25</t>
  </si>
  <si>
    <t>"CONTRATAR POR EL SISTEMA DE PRECIOS UNITARIOS FIJOS SIN FORMULA DE REAJUSTE; LA EJECUCIÓN DE INTERVENCIONES PARA LA MITIGACIÓN DEL RIESGO EN EL PUENTE DEL RÍO TEUSACÁ UPZ-89 DE LA LOCALIDAD DE CHAPINERO; INCLUYENDO LA CONSTRUCCIÓN DE OBRAS CIVILES PARA LA IMPLEMENTACIÓN DE MEDIDAS DE CONTROL DE EROSIÓN; PROCESOS DE OCAVACIÓN; INESTABILIDAD DEL TERRENO; MANEJO DE AGUAS; REVEGETALIZACIÓN Y PAISAJISMO"</t>
  </si>
  <si>
    <t>https://community.secop.gov.co/Public/Tendering/OpportunityDetail/Index?noticeUID=CO1.NTC.9236775&amp;isFromPublicArea=True&amp;isModal=true&amp;asPopupView=true</t>
  </si>
  <si>
    <t>$903,864,634</t>
  </si>
  <si>
    <t>COP-376-2025</t>
  </si>
  <si>
    <t>JIMMY ALEXANDER GUERRERO</t>
  </si>
  <si>
    <t>"CONTRATAR POR EL SISTEMA DE PRECIOS UNITARIOS FIJOS SIN FÓRMULA DE REAJUSTE LA REMODELACIÓN DEL ÁREA DE ATENCIÓN AL CIUDADANO; ZONA DE CAFETERÍA Y COCINA DEL FONDO DE DESARROLLO LOCAL DE CHAPINERO."</t>
  </si>
  <si>
    <t>https://community.secop.gov.co/Public/Tendering/OpportunityDetail/Index?noticeUID=CO1.NTC.9297719&amp;isFromPublicArea=True&amp;isModal=true&amp;asPopupView=true</t>
  </si>
  <si>
    <t>$38,588,164</t>
  </si>
  <si>
    <t>COP-412-2025</t>
  </si>
  <si>
    <t>CONSORCIO VIAS CHAPINERO SIS TOWERS 2025</t>
  </si>
  <si>
    <t>"EJECUTAR A MONTO AGOTABLE POR PRECIOS UNITARIOS FIJOS SIN FORMULA DE AJUSTE; OBRAS Y ACTIVIDADES PARA LA CONSERVACIÓN Y/O MANTENIMIENTO DE LA INFRAESTRUCTURA VIAL URBANA DE LA LOCALIDAD DE CHAPINERO; EN BOGOTÁ; D.C"</t>
  </si>
  <si>
    <t>https://community.secop.gov.co/Public/Tendering/OpportunityDetail/Index?noticeUID=CO1.NTC.9236173&amp;isFromPublicArea=True&amp;isModal=true&amp;asPopupView=true</t>
  </si>
  <si>
    <t>$3,196,588,000</t>
  </si>
  <si>
    <t>COP-415-2025</t>
  </si>
  <si>
    <t>CONTECOR S.A.S</t>
  </si>
  <si>
    <t>CONTRATAR A PRECIOS UNITARIOS FIJOS; SIN FORMULA DE AJUSTE A MONTO AGOTABLE; ACTIVIDADES PARA EL MEJORAMIENTO; MANTENIMIENTO Y DOTACIÓN DE LOS PARQUES</t>
  </si>
  <si>
    <t>https://community.secop.gov.co/Public/Tendering/OpportunityDetail/Index?noticeUID=CO1.NTC.9236781&amp;isFromPublicArea=True&amp;isModal=true&amp;asPopupView=true</t>
  </si>
  <si>
    <t>$726,903,668</t>
  </si>
  <si>
    <t>CPS- 379-2025</t>
  </si>
  <si>
    <t>Asociación Arkambiental</t>
  </si>
  <si>
    <t>PRESTAR LOS SERVICIOS PARA FORMAR Y SENSIBILIZAR A LÍDERES SOCIALES; CIUDADANOS Y GRUPOS DE INTERÉS DE LA LOCALIDAD DE CHAPINERO EN CULTURA Y CONVIVENCIA CIUDADANA ORIENTADA A LA PREVENCIÓN DE DELITOS Y CONTRAVENCIONES DE LA VIGENCIA 2025</t>
  </si>
  <si>
    <t>https://community.secop.gov.co/Public/Tendering/OpportunityDetail/Index?noticeUID=CO1.NTC.9287895&amp;isFromPublicArea=True&amp;isModal=true&amp;asPopupView=true</t>
  </si>
  <si>
    <t>$174,496,744</t>
  </si>
  <si>
    <t>CPS- 380-2025</t>
  </si>
  <si>
    <t>CORPORACIÓN LATINOAMERICANA PARA EL AVANCE SOCIOCULTURAL Y AMBIENTAL SOCIEDAD DE ECONOMIA MIXTA SAS</t>
  </si>
  <si>
    <t>"PRESTAR LOS SERVICIOS PARA EL FORTALECIMIENTO DE LOS DISPOSITIVOS DE BASE COMUNITARIA ORIENTADOS A LA PREVENCIÓN DEL CONSUMO DE SUSTANCIAS PSICOACTIVAS EN LA LOCALIDAD DE CHAPINERO"</t>
  </si>
  <si>
    <t>https://community.secop.gov.co/Public/Tendering/OpportunityDetail/Index?noticeUID=CO1.NTC.9287785&amp;isFromPublicArea=True&amp;isModal=true&amp;asPopupView=true</t>
  </si>
  <si>
    <t>$255,068,052</t>
  </si>
  <si>
    <t>CPS-321-2025</t>
  </si>
  <si>
    <t>L&amp;Q REVISORES FISCALES AUDITORES EXTERNOS S.A.S</t>
  </si>
  <si>
    <t>PRESTAR EL SERVICIO DE; INVENTARIO FÍSICO; ACTUALIZACIÓN DE REGISTROS; IDENTIFICACIÓN; MEDICIÓN POSTERIOR Y VALORACIÓN DE LOS BIENES MUEBLES E INMUEBLES DE PROPIEDAD Y AL SERVICIO DEL FONDO DE DESARROLLO LOCAL DE CHAPINERO Y LAS DEMÁS QUE SE REQUIERAN; EN CUMPLIMIENTO DE LA LEY 1314 DE 2009.</t>
  </si>
  <si>
    <t>https://community.secop.gov.co/Public/Tendering/OpportunityDetail/Index?noticeUID=CO1.NTC.9307950&amp;isFromPublicArea=True&amp;isModal=true&amp;asPopupView=true</t>
  </si>
  <si>
    <t>$24,915,873</t>
  </si>
  <si>
    <t>CPS-368-2025</t>
  </si>
  <si>
    <t>INGEPLAN.CO S.A.S BIC</t>
  </si>
  <si>
    <t>PRESTAR LOS SERVICIOS PARA IMPLEMENTAR ACCIONES DE FOMENTO DEPORTIVO Y RECREATIVO COMUNITARIO PARA LA POBLACIÓN DE LA LOCALIDAD DE CHAPINERO URBANA Y RURAL 2025</t>
  </si>
  <si>
    <t>https://community.secop.gov.co/Public/Tendering/OpportunityDetail/Index?noticeUID=CO1.NTC.9270916&amp;isFromPublicArea=True&amp;isModal=true&amp;asPopupView=true</t>
  </si>
  <si>
    <t>$147,952,260</t>
  </si>
  <si>
    <t>CPS-369-2025</t>
  </si>
  <si>
    <t>FUNDACION STAR COP HUMANITY</t>
  </si>
  <si>
    <t>PRESTAR LOS SERVICIOS PROFESIONALES PARA EL DISEÑO; IMPLEMENTACIÓN Y ARTICULACIÓN DE UNA ESTRATEGIA INTEGRAL DE PREVENCIÓN DE LA VIOLENCIA INTRAFAMILIAR Y/O SEXUAL EN LA LOCALIDAD DE CHAPINERO; EN EL MARCO DEL PROYECTO DE INVERSION 2538 CHAPINERO CAMBIA TU VIDA: PREVENCIÓN DE VIOLENCIAS Y PROMOCIÓN DE LA AUTONOMÍA DE LA MUJER- META 3; Vigencia 2025</t>
  </si>
  <si>
    <t>https://community.secop.gov.co/Public/Tendering/OpportunityDetail/Index?noticeUID=CO1.NTC.9270806&amp;isFromPublicArea=True&amp;isModal=true&amp;asPopupView=true</t>
  </si>
  <si>
    <t>$394,900,972</t>
  </si>
  <si>
    <t>CPS-373-2025</t>
  </si>
  <si>
    <t>T&amp;S COMP TECNOLOGIA y SERVICIOS S.A.S</t>
  </si>
  <si>
    <t>PRESTAR SERVICIOS DE SOPORTE TÉCNICO; MANTENIMIENTO PREVENTIVO Y CORRECTIVO DE EQUIPOS DE INFRAESTRUCTURA TECNOLÓGICA PROPIEDAD AL FONDO DE DESARROLLO LOCAL DE CHAPINERO</t>
  </si>
  <si>
    <t>https://community.secop.gov.co/Public/Tendering/OpportunityDetail/Index?noticeUID=CO1.NTC.9269257&amp;isFromPublicArea=True&amp;isModal=true&amp;asPopupView=true</t>
  </si>
  <si>
    <t>$38,000,000</t>
  </si>
  <si>
    <t>CPS-374-2025</t>
  </si>
  <si>
    <t>EXPOEVENTOS Y LOGISTICA SAS</t>
  </si>
  <si>
    <t>PRESTAR SERVICIOS PARA REALIZAR TORNEOS DEPORTIVOS Y ACTIVIDADES RECREODEPORTIVAS EN LA LOCALIDAD DE CHAPINERO</t>
  </si>
  <si>
    <t>https://community.secop.gov.co/Public/Tendering/OpportunityDetail/Index?noticeUID=CO1.NTC.9270672&amp;isFromPublicArea=True&amp;isModal=true&amp;asPopupView=true</t>
  </si>
  <si>
    <t>$267,037,000</t>
  </si>
  <si>
    <t>CPS-378-2025</t>
  </si>
  <si>
    <t>Consultores y Asesores TIC</t>
  </si>
  <si>
    <t>PRESTAR LOS SERVICIOS PARA FORTALECER LAS CAPACIDADES COMUNITARIAS; DESDE LOS COMITÉS DE CONVIVENCIA ESCOLAR; A TRAVÉS DE PROCESOS DE FORMACIÓN; PARA EL ABORDAJE DE LOS CONFLICTOS MANEJADOS INADECUADA-MENTE CATALOGADOS COMO TIPO 2; DESDE EL ENFOQUE RESTAURATIVO EN LOS ENTORNOS ESCOLARES DE LA LOCALIDAD DE CHAPINERO 2025</t>
  </si>
  <si>
    <t>https://community.secop.gov.co/Public/Tendering/OpportunityDetail/Index?noticeUID=CO1.NTC.9288106&amp;isFromPublicArea=True&amp;isModal=true&amp;asPopupView=true</t>
  </si>
  <si>
    <t>$162,860,371</t>
  </si>
  <si>
    <t>CPS-395-2025</t>
  </si>
  <si>
    <t>NOSTOS COMPANY SAS</t>
  </si>
  <si>
    <t>PRESTAR SERVICIOS PARA EL DESARROLLO E IMPLEMENTACIÓN INTEGRAL DE LA ESTRATEGIA DE BOGOTANEDIAD; APLICANDO METODOLOGÍAS DE INNOVACIÓN PÚBLICA Y SOCIAL; PARA EL CAMBIO DE COMPORTAMIENTO DE LA NORMALIZACIÓN DEL ACOSO SEXUAL CALLEJERO CONTRA LAS MUJERES EN SU DIVERSIDAD EN LA LOCALIDAD DE CHAPINERO</t>
  </si>
  <si>
    <t>https://community.secop.gov.co/Public/Tendering/OpportunityDetail/Index?noticeUID=CO1.NTC.9303306&amp;isFromPublicArea=True&amp;isModal=true&amp;asPopupView=true</t>
  </si>
  <si>
    <t>$35,939,288</t>
  </si>
  <si>
    <t>CPS-396-2025</t>
  </si>
  <si>
    <t>JOSE ANTONIO BENITEZ ORTIZ Y CIA SAS</t>
  </si>
  <si>
    <t>REALIZAR EL MANTENIMIENTO PREVENTIVO Y CORRECTIVO DE LOS SISTEMAS DE CABLEADO ESTRUCTURADO Y DEL SISTEMA ELECTRICO REGULADO; ASI COMO LA RENOVACION DE LOS EQUIPOS COMPLEMENTARIOS DEL DATACENTER DE LA ALCALDIA LOCAL DE CHAPINERO</t>
  </si>
  <si>
    <t>https://community.secop.gov.co/Public/Tendering/OpportunityDetail/Index?noticeUID=CO1.NTC.9293529&amp;isFromPublicArea=True&amp;isModal=true&amp;asPopupView=true</t>
  </si>
  <si>
    <t>$86,000,000</t>
  </si>
  <si>
    <t>CPS-405-2025</t>
  </si>
  <si>
    <t>PROGYECT S.A.S</t>
  </si>
  <si>
    <t>PRESTAR LOS SERVICIOS PARA LA ORGANIZACIÓN Y REALIZACIÓN DE LA ACTIVIDAD DE INTEGRACIÓN COMUNAL EN LA LOCALIDAD DE CHAPINERO; ORIENTADA AL RECONOCIMIENTO DE LOS LÍDERES DE LAS JUNTAS DE ACCIÓN COMUNAL; DE ACUERDO CON LAS ESPECIFICACIONES TÉCNICAS ESTABLECIDAS</t>
  </si>
  <si>
    <t>https://community.secop.gov.co/Public/Tendering/OpportunityDetail/Index?noticeUID=CO1.NTC.9303134&amp;isFromPublicArea=True&amp;isModal=true&amp;asPopupView=true</t>
  </si>
  <si>
    <t>$33,688,590</t>
  </si>
  <si>
    <t>CSU-397-2025</t>
  </si>
  <si>
    <t>Suministros</t>
  </si>
  <si>
    <t>ADQUIRIR EL SUMINISTRO DE ELEMENTOS NECESARIOS A MONTO AGOTABLE POR CADA LOTE PARA EL CUMPLIMIENTO DE LOS PROYECTOS DE INVERSION 2310; 2499; 2503 y 2500 A CARGO DEL FONDO DE DESARROLLO LOCAL DE CHAPINERO; EN EL MARCO DEL PLAN DE DESARROLLO LOCAL; PARA LA VIGENCIA 2025-2028</t>
  </si>
  <si>
    <t>https://community.secop.gov.co/Public/Tendering/OpportunityDetail/Index?noticeUID=CO1.NTC.9276077&amp;isFromPublicArea=True&amp;isModal=true&amp;asPopupView=true</t>
  </si>
  <si>
    <t>$100,000,000</t>
  </si>
  <si>
    <t>CSU-398-2025</t>
  </si>
  <si>
    <t>$591,968,000</t>
  </si>
  <si>
    <t>CSU-399-2025</t>
  </si>
  <si>
    <t>ADQUIRIR POR MONTO AGOTABLE LOS ELEMENTOS NECESARIOS PARA EL CUMPLIMIENTO DE LOS PROYECTOS DE INVERSION 2310, 2499, 2503 y 2500 A CARGO DEL FONDO DE DESARROLLO LOCAL DE CHAPINERO, EN EL MARCO DEL PLAN DE DESARROLLO LOCAL, PARA LA VIGENCIA 2025-2028</t>
  </si>
  <si>
    <t>$150.000.00</t>
  </si>
  <si>
    <t>$150.000.000</t>
  </si>
  <si>
    <t>CSU-400-2025</t>
  </si>
  <si>
    <t>Integra de Colombia S.A.S</t>
  </si>
  <si>
    <t>FDLCH-CIA-404-2025(151428)</t>
  </si>
  <si>
    <t>Otro</t>
  </si>
  <si>
    <t>SUBRED INTEGRADA DE SERVICIOS DE SALUD NORTE E.S.E. (OFICIAL)</t>
  </si>
  <si>
    <t>"PRESTAR SERVICIOS PARA DESARROLLAR LAS ACCIONES COMPLEMENTARIAS EN SALUD PARA PERSONAS CON DISCAPACIDAD Y SUS CUIDADORES Y DESARROLLAR ACCIONES COMPLEMENTARIAS EN SALUD FÍSICA; NUTRICIONAL Y ORAL EN LA LOCALIDAD DE CHAPINERO EN EL MARCO DEL PROYECTO 2543 CHAPINERO CUIDA TU VIDA ACCIONES INTEGRALES EN SALUD Y BIENESTAR COMUNITARIO"</t>
  </si>
  <si>
    <t>https://community.secop.gov.co/Public/Tendering/OpportunityDetail/Index?noticeUID=CO1.NTC.9347439&amp;isFromPublicArea=True&amp;isModal=true&amp;asPopupView=true</t>
  </si>
  <si>
    <t>No ha iniiado</t>
  </si>
  <si>
    <t>$508,245,096</t>
  </si>
  <si>
    <t>FDLCH-CIN-414-2025( 145020 )</t>
  </si>
  <si>
    <t>CONSORCIO INTER MITIGACIÓN HING</t>
  </si>
  <si>
    <t>"REALIZAR LA INTERVENTORIA TECNICA; ADMINISTRATIVA; LEGAL; FINANCIERA; SOCIAL; AMBIENTAL Y EJECUTAR A PRECIOS FIJOS Y A MONTO AGOTABLE LA INTERVENCION DEL CONTRATO DE OBRA CUYO OBJETO ES CONTRATAR POR EL SISTEMA DE PRECIOS UNITARIOS FIJOS SIN FORMULA DE REAJUSTE; LA EJECUCION DE INTERVENCIONES PARA LA MITIGACION DEL RIESGO EN EL PUENTE DEL RIO TEUSACA UP-89 DE LA LOCALIDAD DE CHAPINERO; INCLUYENDO LA CONSTRUCCIÓN DE OBRAS CIVILES PARA LA IMPLEMENTACION DE MEDIDAS DE CONTROL DE EROSION; PROCES"</t>
  </si>
  <si>
    <t>https://community.secop.gov.co/Public/Tendering/OpportunityDetail/Index?noticeUID=CO1.NTC.9268401&amp;isFromPublicArea=True&amp;isModal=true&amp;asPopupView=true</t>
  </si>
  <si>
    <t>$184,511,374</t>
  </si>
  <si>
    <r>
      <rPr>
        <b/>
        <sz val="20"/>
        <color rgb="FF993300"/>
        <rFont val="Aharoni"/>
        <charset val="177"/>
      </rPr>
      <t xml:space="preserve">ALCALDIA LOCAL DE CHAPINERO
EJECUCION CONTRACTUAL MES DE ENERO - ABRIL DE 2026 </t>
    </r>
    <r>
      <rPr>
        <b/>
        <sz val="24"/>
        <color rgb="FF993300"/>
        <rFont val="Aharoni"/>
        <charset val="177"/>
      </rPr>
      <t xml:space="preserve"> - </t>
    </r>
    <r>
      <rPr>
        <b/>
        <sz val="14"/>
        <color rgb="FF993300"/>
        <rFont val="Aharoni"/>
        <charset val="177"/>
      </rPr>
      <t>FUENTE: SIPSE</t>
    </r>
  </si>
  <si>
    <t>001-2026 CPS-P (147239)</t>
  </si>
  <si>
    <t>CARLOS ANDRES VACA  GOMEZ</t>
  </si>
  <si>
    <t>PRESTAR SERVICIOS  PROFESIONALES ESPECIALIZADOS DE APOYO ESTRATÉGICO AL DESPACHO DEL ALCALDE/SA LOCAL DE CHAPINERO PARA FORTALECER LA GESTIÓN LOCAL MEDIANTE LA ARTICULACIÓN Y SEGUIMIENTO DE POLÍTICAS, PROGRAMAS Y PROYECTOS INSTITUCIONALES, EL SEGUIMIENTO DE COMPROMISOS Y LA ATENCIÓN INSTITUCIONAL DEL DESPACHO </t>
  </si>
  <si>
    <t>https://community.secop.gov.co/Public/Tendering/OpportunityDetail/Index?noticeUID=CO1.NTC.9448562&amp;isFromPublicArea=True&amp;isModal=true&amp;asPopupView=true</t>
  </si>
  <si>
    <t>  $  125.400.000,00  </t>
  </si>
  <si>
    <t xml:space="preserve">EN EJECUCION </t>
  </si>
  <si>
    <t>002-2026 CPS-P (148508)</t>
  </si>
  <si>
    <t>ANA MILENA CRUZ BELTRAN</t>
  </si>
  <si>
    <t>PRESTAR SUS SERVICIOS PROFESIONALES ESPECIALIZADOS PARA LA GESTIÓN PÚBLICA PRECONTRACTUAL, CONTRACTUAL Y POST-CONTRACTUAL DE LOS PROCESOS DE CONTRATACIÓN QUE ADELANTE EL FONDO DE DESARROLLO LOCAL DE CHAPINERO DE ACUERDO CON LA NORMATIVIDAD VIGENTE EN MATERIA DE CONTRATACIÓN ESTATAL, PARA EL CUMPLIMIENTO DE LAS METAS ESTABLECIDAS EN EL PLAN DE DESARROLLO LOCAL DE CHAPINERO, PLAN DE GESTIÓN Y PLAN ANUAL DE ADQUISICIONES.</t>
  </si>
  <si>
    <t>https://community.secop.gov.co/Public/Tendering/OpportunityDetail/Index?noticeUID=CO1.NTC.9449463&amp;isFromPublicArea=True&amp;isModal=true&amp;asPopupView=true</t>
  </si>
  <si>
    <t>  $  72.000.000,00  </t>
  </si>
  <si>
    <t>003-2026 CPS-P (148368)</t>
  </si>
  <si>
    <t>DANIELA GOZZI YAÑEZ</t>
  </si>
  <si>
    <t>Prestar los servicios profesionales para los aspectos administrativos y operativos del despacho del alcalde/sa de Chapinero, orientados a fortalecer la organización interna, la gestión documental, el seguimiento de compromisos y la atención institucional del despacho.</t>
  </si>
  <si>
    <t>https://community.secop.gov.co/Public/Tendering/OpportunityDetail/Index?noticeUID=CO1.NTC.9511251&amp;isFromPublicArea=True&amp;isModal=true&amp;asPopupView=true</t>
  </si>
  <si>
    <t>  $  99.000.000,00  </t>
  </si>
  <si>
    <t>004-2026 CPS-P(146931)</t>
  </si>
  <si>
    <t>LAURA CRISTINA VELANDIA RODRIGUEZ</t>
  </si>
  <si>
    <t>PRESTAR SUS SERVICIOS PROFESIONALES DE CARÁCTER JURÍDICO AL FONDO DE DESARROLLO LOCAL DE CHAPINERO EN EL FORTALECIMIENTO DE LAS DISTINTAS ETAPAS DE LA GESTIÓN PÚBLICA CONTRACTUAL, PARA EL CUMPLIMIENTO DE LAS METAS ESTABLECIDAS EN EL PLAN DE DESARROLLO LOCAL DE CHAPINERO, PLAN DE GESTIÓN Y PLAN ANUAL DE ADQUISICIONES.</t>
  </si>
  <si>
    <t>https://community.secop.gov.co/Public/Tendering/OpportunityDetail/Index?noticeUID=CO1.NTC.9498628&amp;isFromPublicArea=True&amp;isModal=true&amp;asPopupView=true</t>
  </si>
  <si>
    <t>  $  46.400.000,00  </t>
  </si>
  <si>
    <t>005-2026 CPS-P(149682)</t>
  </si>
  <si>
    <t>Mateo Correa Grand</t>
  </si>
  <si>
    <t>PRESTAR LOS SERVICIOS PROFESIONALES PARA APOYAR AL /LA ALCALDE/ SA LOCAL EN LA GESTIÓN, ACTIVIDADES Y PROCESOS ASI COMO EN LA ORIENTACION E IMPLEMENTACION DEL DESARROLLO ESTRATEGICO, TÉCNICO Y OPERATIVO DE LOS PROYECTOS RELACIONADOS CON LOS TEMAS DE GESTIÓN DEL RIESGO Y RESPUESTA A EMERGENCIAS EN EL ESPACIO PÚBLICO, EN CUMPLIMIENTO DE LAS METAS Y OBJETIVOS DEL PLAN DE DESARROLLO LOCAL 2026 Y VIGENCIAS ANTERIORES.</t>
  </si>
  <si>
    <t>https://community.secop.gov.co/Public/Tendering/OpportunityDetail/Index?noticeUID=CO1.NTC.9502314&amp;isFromPublicArea=True&amp;isModal=true&amp;asPopupView=true</t>
  </si>
  <si>
    <t>  $  56.800.000,00  </t>
  </si>
  <si>
    <t>006-2026-CPS-P (148496)</t>
  </si>
  <si>
    <t>CARLOS ALBERTO RODRIGUEZ GARZON</t>
  </si>
  <si>
    <t>PRESTAR SUS SERVICIOS PROFESIONALES PARA APOYAR EN LA FORMULACIÓN, ESTRUCTURACIÓN, REVISIÓN, EVALUACIÓN Y SEGUIMIENTO FINANCIERO DE LOS PROCESOS CONTRACTUALES DEL FONDO DE DESARROLLO LOCAL DE CHAPINERO</t>
  </si>
  <si>
    <t>https://community.secop.gov.co/Public/Tendering/OpportunityDetail/Index?noticeUID=CO1.NTC.9507709&amp;isFromPublicArea=True&amp;isModal=true&amp;asPopupView=true</t>
  </si>
  <si>
    <t>007-2026 CPS-P (148397)</t>
  </si>
  <si>
    <t>Maria Alejandra Saldaña Ariza</t>
  </si>
  <si>
    <t>PRESTAR SERVICIOS PROFESIONALES PARA APOYAR LA GESTIÓN Y EJECUCIÓN DE LAS ACTIVIDADES CONTRACTUALES Y LA OPERACIÓN DE LOS SISTEMAS DE INFORMACIÓN CONTRACTUAL DE LA ALCALDÍA LOCAL DE CHAPINERO</t>
  </si>
  <si>
    <t>https://community.secop.gov.co/Public/Tendering/OpportunityDetail/Index?noticeUID=CO1.NTC.9508709&amp;isFromPublicArea=True&amp;isModal=true&amp;asPopupView=true</t>
  </si>
  <si>
    <t>008-2026-CPS-P (148517)</t>
  </si>
  <si>
    <t>NYDIA JANETTE MORENO BUITRAGO</t>
  </si>
  <si>
    <t>PRESTAR SUS SERVICIOS PROFESIONALES PARA APOYAR JURIDICAMENTE TODAS LAS ACTIVIDADES PRECONTRACTUALES, CONTRACTUALES Y POSTCONTRACTUALES RELACIONADAS CON LA ADQUISICIÓN DE BIENES, OBRAS Y/O SERVICIOS DEL FONDO DE DESARROLLO LOCAL DE CHAPINERO EN EL SECTOR DE INFRAESTRUCTURA, PARA EL CUMPLIMIENTO DE LAS METAS ESTABLECIDAS EN EL PLAN DE DESARROLLO LOCAL DE CHAPINERO, PLAN DE GESTIÓN Y PLAN ANUAL DE ADQUISICIONES </t>
  </si>
  <si>
    <t>  $  58.400.000,00  </t>
  </si>
  <si>
    <t>009-2026-CPS-P (148503)</t>
  </si>
  <si>
    <t>DAVID  RICARDO PEÑALOZA  LOMBO</t>
  </si>
  <si>
    <t>https://community.secop.gov.co/Public/Tendering/OpportunityDetail/Index?noticeUID=CO1.NTC.9500759&amp;isFromPublicArea=True&amp;isModal=true&amp;asPopupView=true</t>
  </si>
  <si>
    <t>010-2026-CPS-P (148655)</t>
  </si>
  <si>
    <t>ALVARO ANDRES DIAZ CAICEDO</t>
  </si>
  <si>
    <t>PRESTAR LOS SERVICIOS PROFESIONALES PARA LA FORMULACIÓN, DESARROLLO, SEGUIMIENTO DE LOS PROYECTOS DE INVERSIÓN, RELACIONADOS CON PLANEACIÓN Y/O SECTOR MOVILIDAD, PERMITIÉNDOLES SATISFACER SUS NECESIDADES BÁSICAS Y MEJORAR SU CALIDAD DE VIDA, Y APOYAR LOS PROCESOS DE CONTRATACIÓN DERIVADOS PARA EL CUMPLIMIENTO DE LAS METAS DEL PLAN DE DESARROLLO LOCAL DE CHAPINERO.</t>
  </si>
  <si>
    <t>https://community.secop.gov.co/Public/Tendering/OpportunityDetail/Index?noticeUID=CO1.NTC.9508050&amp;isFromPublicArea=True&amp;isModal=true&amp;asPopupView=true</t>
  </si>
  <si>
    <t>011-2026 CPS-P(148740)</t>
  </si>
  <si>
    <t>LIA VALERIA LIAN LEMUS</t>
  </si>
  <si>
    <t>PRESTAR LOS SERVICIOS PROFESIONALES PARA APOYAR AL /LA ALCALDE/ SA LOCAL EN LA GESTIÓN, ACTIVIDADES Y PROCESOS ASI COMO EN LA ORIENTACION E IMPLEMENTACION DEL DESARROLLO ESTRATEGICO, TÉCNICO Y OPERATIVO DE LOS PROYECTOS RELACIONADOS CON LOS TEMAS EDUCACIÓN, EN CUMPLIMIENTO DE LAS METAS Y OBJETIVOS DEL PLAN DE DESARROLLO LOCAL 2026 Y VIGENCIAS ANTERIORES.</t>
  </si>
  <si>
    <t>https://community.secop.gov.co/Public/Tendering/OpportunityDetail/Index?noticeUID=CO1.NTC.9507200&amp;isFromPublicArea=True&amp;isModal=true&amp;asPopupView=true</t>
  </si>
  <si>
    <t>012-2026 CPS-P (149728)</t>
  </si>
  <si>
    <t>María Valentina Ospina García</t>
  </si>
  <si>
    <t>PRESTAR SERVICIOS PROFESIONALES PARA APOYAR AL ÁREA DE GESTIÓN DEL DESARROLLO LOCAL EN LA GESTIÓN, ARTICULACIÓN, DESARROLLO DE ESTRATEGIAS Y ACTIVIDADES EN EL FORTALECIMIENTO DE LA PRODUCTIVIDAD Y EL TEJIDO EMPRESARIA EN LA LOCALIDAD DE CHAPINERO</t>
  </si>
  <si>
    <t>https://community.secop.gov.co/Public/Tendering/OpportunityDetail/Index?noticeUID=CO1.NTC.9507654&amp;isFromPublicArea=True&amp;isModal=true&amp;asPopupView=true</t>
  </si>
  <si>
    <t>  $  40.920.000,00  </t>
  </si>
  <si>
    <t>013-2026 CPS-P (148503)</t>
  </si>
  <si>
    <t>RICSON DAVID CARDENAS TORRES</t>
  </si>
  <si>
    <t>https://community.secop.gov.co/Public/Tendering/OpportunityDetail/Index?noticeUID=CO1.NTC.9507696&amp;isFromPublicArea=True&amp;isModal=true&amp;asPopupView=true</t>
  </si>
  <si>
    <t>014-2026 CPS-P (150701)</t>
  </si>
  <si>
    <t>JUAN DAVID VILLALOBOS GUALTEROS</t>
  </si>
  <si>
    <t>PRESTAR SUS SERVICIOS PROFESIONALES PARA EL APOYO A LA SUPERVISIÓN, LIQUIDACIÓN Y FORMULACIÓN DE PROYECTOS DE INVERSIÓN DEL PLAN DE DESARROLLO LOCAL 2025- 2028 Y DE VIGENCIAS ANTERIORES DE LA LOCALIDAD DE CHAPINERO, EN EL SECTOR CULTURA, RECREACIÓN Y DEPORTE, GARANTIZANDO EL CUMPLIMIENTO DE LAS METAS ESTABLECIDAS, LA OPTIMIZACIÓN DE RECURSOS Y LA ALINEACIÓN CON LOS OBJETIVOS ESTRATÉGICOS DEL FDLCH.</t>
  </si>
  <si>
    <t>https://community.secop.gov.co/Public/Tendering/OpportunityDetail/Index?noticeUID=CO1.NTC.9636333&amp;isFromPublicArea=True&amp;isModal=true&amp;asPopupView=true</t>
  </si>
  <si>
    <t>015-2026 CPS-AG (147238)</t>
  </si>
  <si>
    <t>GIOVANNI ALEXANDER DELGADO BARRERA</t>
  </si>
  <si>
    <t>PRESTAR SERVICIOS DE APOYO TÉCNICO Y ADMINISTRATIVO RELACIONADOS CON LOS PROYECTOS DE INVERSION Y FUNCIONAMIENTO QUE DESARROLLE LA ALCALDIA LOCAL DE CHAPINERO</t>
  </si>
  <si>
    <t>https://community.secop.gov.co/Public/Tendering/OpportunityDetail/Index?noticeUID=CO1.NTC.9524716&amp;isFromPublicArea=True&amp;isModal=true&amp;asPopupView=true</t>
  </si>
  <si>
    <t>  $  30.400.000,00  </t>
  </si>
  <si>
    <t>016-2026 CPS-P (148676)</t>
  </si>
  <si>
    <t>GABRIEL ROBERTO CHAPARRO TATAR</t>
  </si>
  <si>
    <t>PRESTAR LOS SERVICIOS PROFESIONALES PARA APOYAR AL /LA ALCALDE/ SA LOCAL EN LA GESTIÓN, ACTIVIDADES Y PROCESOS ASI COMO EN LA ORIENTACION E IMPLEMENTACION DEL DESARROLLO ESTRATEGICO, TÉCNICO Y OPERATIVO DE LOS PROYECTOS RELACIONADOS CON LOS TEMAS EQUIDAD Y GENERO LGBTIQ+, EN CUMPLIMIENTO DE LAS METAS Y OBJETIVOS DEL PLAN DE DESARROLLO LOCAL 2026 Y VIGENCIAS ANTERIORES.</t>
  </si>
  <si>
    <t>https://community.secop.gov.co/Public/Tendering/OpportunityDetail/Index?noticeUID=CO1.NTC.9517952&amp;isFromPublicArea=True&amp;isModal=true&amp;asPopupView=true</t>
  </si>
  <si>
    <t>017-2026-CPS-P (148806)</t>
  </si>
  <si>
    <t>Miguel Angel Delgado Barrera</t>
  </si>
  <si>
    <t>PRESTAR LOS SERVICIOS PROFESIONALES PARA APOYAR AL /LA ALCALDE/ SA LOCAL EN LA GESTIÓN, ACTIVIDADES Y PROCESOS ASI COMO EN LA ORIENTACION E IMPLEMENTACION DEL DESARROLLO ESTRATEGICO, TÉCNICO Y OPERATIVO DE LOS PROYECTOS RELACIONADOS CON LOS TEMAS DE RECREACIÓN Y DEPORTE, EN CUMPLIMIENTO DE LAS METAS Y OBJETIVOS DEL PLAN DE DESARROLLO LOCAL 2026 Y VIGENCIAS ANTERIORES.</t>
  </si>
  <si>
    <t>https://community.secop.gov.co/Public/Tendering/OpportunityDetail/Index?noticeUID=CO1.NTC.9518354&amp;isFromPublicArea=True&amp;isModal=true&amp;asPopupView=true</t>
  </si>
  <si>
    <t>018-2026 CPS-P (148399)</t>
  </si>
  <si>
    <t>Hosman Hernan Arias Gutierrez</t>
  </si>
  <si>
    <t>PRESTAR LOS SERVICIOS PROFESIONALES ESPECIALIZADOS PARA APOYAR LA COORDINACIÓN DE LAS ACTIVIDADES RELACIONADAS CON LA FORMULACIÓN DE PROYECTOS DE INVERSIÓN Y EN LA ESTRUCTURACIÓN DE LA GESTIÓN PRECONTRACTUAL Y SEGUIMIENTO DE CONTRATOS QUE ADELANTE EL FONDO DE DESARROLLO LOCAL DE LA CHAPINERO.  </t>
  </si>
  <si>
    <t>https://community.secop.gov.co/Public/Tendering/OpportunityDetail/Index?noticeUID=CO1.NTC.9515674&amp;isFromPublicArea=True&amp;isModal=true&amp;asPopupView=true</t>
  </si>
  <si>
    <t>019-2026-CPS-P (148793)</t>
  </si>
  <si>
    <t>ROSSEMBERG ORLANDO NOVOA RODRIGUEZ</t>
  </si>
  <si>
    <t>PRESTAR SERVICIOS PROFESIONALES ESPECIALIZADOS EN EL ÁREA DE GESTIÓN PARA EL DESARROLLO LOCAL, PARA LA FORMULACIÓN, DESARROLLO, SEGUIMIENTO Y APOYO A LA SUPERVISIÓN DE LOS CONTRATOS, PLANES Y PROGRAMAS DERIVADOS DEL SECTOR DE MOVILIDAD DEL FDLCH.</t>
  </si>
  <si>
    <t>https://community.secop.gov.co/Public/Tendering/OpportunityDetail/Index?noticeUID=CO1.NTC.9517025&amp;isFromPublicArea=True&amp;isModal=true&amp;asPopupView=true</t>
  </si>
  <si>
    <t>020-2026-CPS-P (150690)</t>
  </si>
  <si>
    <t>PRESTAR SERVICIOS PROFESIONALES PARA LA ADMINISTRACION, SOPORTE TECNICO Y APOYO EN EL CORRECTO FUNCIONAMIENTO DE LA INFRAESTRUCTURA TECNOLOGICA DE PROPIEDAD O CUSTODIA DE LA ALCALDIA LOCAL DE CHAPINERO, ASI COMO LA FORMULACION DE PROYECTOS RELACIONADOS CON LA GESTION INFORMATICA DE LA ENTIDAD.¿</t>
  </si>
  <si>
    <t>https://community.secop.gov.co/Public/Tendering/OpportunityDetail/Index?noticeUID=CO1.NTC.9520940&amp;isFromPublicArea=True&amp;isModal=true&amp;asPopupView=true</t>
  </si>
  <si>
    <t>  $  46.880.000,00  </t>
  </si>
  <si>
    <t>021-2026-CPS-PS (149690)</t>
  </si>
  <si>
    <t>ESTEFANY GISELL PEREIRA ANGARITA</t>
  </si>
  <si>
    <t>PRESTAR SERVICIOS PROFESIONALES PARA EL APOYAR LA FORMULACIÓN Y SEGUIMIENTO DE LOS PROGRAMAS ASOCIADOS AL DESARROLLO RURAL SOSTENIBLE REQUERIDAS POR PARTE DEL FONDO DE DESARROLLO LOCAL DE CHAPINERO</t>
  </si>
  <si>
    <t>https://community.secop.gov.co/Public/Tendering/OpportunityDetail/Index?noticeUID=CO1.NTC.9520930&amp;isFromPublicArea=True&amp;isModal=true&amp;asPopupView=true</t>
  </si>
  <si>
    <t>022-2026-CPS-AG (147115)</t>
  </si>
  <si>
    <t>yeison jesus sanchez waldo</t>
  </si>
  <si>
    <t>PRESTAR SERVICIOS TECNICOS PARA DESARROLLAR LAS ACTIVIDADES DE RADICACIÓN, GESTIÓN DE CORRESPONDENCIA Y DE LA DOCUMENTACION QUE EXPIDE, SE ALLEGA Y CONTROLA EN LA ALCALDIA LOCAL DE CHAPINERO</t>
  </si>
  <si>
    <t>https://community.secop.gov.co/Public/Tendering/OpportunityDetail/Index?noticeUID=CO1.NTC.9541424&amp;isFromPublicArea=True&amp;isModal=true&amp;asPopupView=true</t>
  </si>
  <si>
    <t>023-2026 CPS-P (150725)</t>
  </si>
  <si>
    <t>IVAN DARIO OSPINA DUARTE</t>
  </si>
  <si>
    <t>PRESTAR SERVICIOS PROFESIONALES PARA APOYAR AL ÁREA DE GESTIÓN DEL DESARROLLO LOCAL EN LA GESTIÓN, ARTICULACIÓN, DESARROLLO DE ESTRATEGIAS Y ACTIVIDADES EN EL FORTALECIMIENTO DE LA EDUCACIÓN DE LA LOCALIDAD DE CHAPINERO</t>
  </si>
  <si>
    <t>https://www.secop.gov.co/CO1ContractsManagement/Tendering/ProcurementContractEdit/View?docUniqueIdentifier=CO1.PCCNTR.8899862&amp;awardUniqueIdentifier=&amp;buyerDossierUniqueIdentifier=CO1.BDOS.9516042&amp;id=5546079</t>
  </si>
  <si>
    <t>  $  44.000.000,00  </t>
  </si>
  <si>
    <t>024-2026-CPS-P (148262)</t>
  </si>
  <si>
    <t>angel federico castillo vanegas</t>
  </si>
  <si>
    <t>PRESTAR SERVICIOS PROFESIONALES PARA LA GESTION Y ATENCION DE TRAMITES LEGALES ASOCIADOS A LA PROPIEDAD HORIZONTAL DE COMPETANCIA DE LA ALCALDIA LOCAL DE CHAPINERO, ASI COMO A LAS PETICIONES, TRAMITES, REQUERIMIENTOS DE ENTES DE CONTROL, LA GESTION DE TRAMITES RELACIONADOS CON LA RESOLUCION DE CONFLICTOS Y DEMAS INSTRUMENTOS DE SOLUCION DE CONTROVERSIAS Y DE CONVIVIENCIA QUE SEAN REQUERIDOS.</t>
  </si>
  <si>
    <t>https://community.secop.gov.co/Public/Tendering/OpportunityDetail/Index?noticeUID=CO1.NTC.9541108&amp;isFromPublicArea=True&amp;isModal=true&amp;asPopupView=true</t>
  </si>
  <si>
    <t>025-2026-CPS-P (148504)</t>
  </si>
  <si>
    <t>JEIMY ROCÍO TORRES HERNÁNDEZ</t>
  </si>
  <si>
    <t>PRESTAR SUS SERVICIOS PROFESIONALES PARA APOYAR JURIDICAMENTE TODAS LAS ACTIVIDADES PRECONTRACTUALES, CONTRACTUALES Y POSTCONTRACTUALES RELACIONADAS CON LA ADQUISICIÓN DE BIENES, OBRAS Y/O SERVICIOS DEL FONDO DE DESARROLLO LOCAL DE CHAPINERO EN EL SECTOR RECREACIÓN Y DEPORTE, PARA EL CUMPLIMIENTO DE LAS METAS ESTABLECIDAS EN EL PLAN DE DESARROLLO LOCAL DE CHAPINERO, PLAN DE GESTIÓN Y PLAN ANUAL DE ADQUISICIONES</t>
  </si>
  <si>
    <t>https://www.secop.gov.co/CO1ContractsManagement/Tendering/ProcurementContractEdit/View?docUniqueIdentifier=CO1.PCCNTR.8901935&amp;awardUniqueIdentifier=&amp;buyerDossierUniqueIdentifier=CO1.BDOS.9509685&amp;id=5548034</t>
  </si>
  <si>
    <t>026-2026-CPS-P (146931)</t>
  </si>
  <si>
    <t>ROSA SOLMAR CONTRERAS JAIMES</t>
  </si>
  <si>
    <t>https://community.secop.gov.co/Public/Tendering/OpportunityDetail/Index?noticeUID=CO1.NTC.9543173&amp;isFromPublicArea=True&amp;isModal=true&amp;asPopupView=true</t>
  </si>
  <si>
    <t>027-2026 CPS-P (150025)</t>
  </si>
  <si>
    <t>ANGELA MARIA TIERRADENTRO DIAZ</t>
  </si>
  <si>
    <t>"PRESTAR SUS SERVICIOS PROFESIONALES PARA APOYAR JURIDICAMENTE TODAS LAS ACTIVIDADES PRECONTRACTUALES, CONTRACTUALES Y POSTCONTRACTUALES RELACIONADAS CON LA ADQUISICIÓN DE BIENES, OBRAS Y/O SERVICIOS DEL FONDO DE DESARROLLO LOCAL DE CHAPINERO EN EL SECTOR DE INFRAESTRUCTURA, PARA EL CUMPLIMIENTO DE LAS METAS ESTABLECIDAS EN EL PLAN DE DESARROLLO LOCAL DE CHAPINERO, PLAN DE GESTIÓN Y PLAN ANUAL DE ADQUISICIONES"</t>
  </si>
  <si>
    <t>https://community.secop.gov.co/Public/Tendering/OpportunityDetail/Index?noticeUID=CO1.NTC.9533014&amp;isFromPublicArea=True&amp;isModal=true&amp;asPopupView=true</t>
  </si>
  <si>
    <t>028-2026 CPS-P (149677)</t>
  </si>
  <si>
    <t>NATALIA JIMENEZ ARCINIEGAS </t>
  </si>
  <si>
    <t>PRESTAR SUS SERVICIOS PROFESIONALES PARA REALIZAR TODAS LAS ACTIVIDADES CONCERNIENTES AL DESARROLLO DE LOS PROYECTOS DE INFRAESTRUCTURA EN LA META DE ESPACIO PUBLICO Y EN LOS COMPONENTES QUE LE SEAN DESIGNADOS EN EL MARCO DEL PLAN DE DESARROLLO LOCAL 2025-2028 DE CHAPINERO</t>
  </si>
  <si>
    <t>https://community.secop.gov.co/Public/Tendering/OpportunityDetail/Index?noticeUID=CO1.NTC.9550146&amp;isFromPublicArea=True&amp;isModal=true&amp;asPopupView=true</t>
  </si>
  <si>
    <t>029-2026-CPS-AG (147095)</t>
  </si>
  <si>
    <t>CARLOS  JULIO MARTINEZ RIPE</t>
  </si>
  <si>
    <t>PRESTAR SERVICIOS DE APOYO A LA GESTION EN LA LOGÍSTICA PARA EL DESARROLLO DE ACTIVIDADES Y EVENTOS LOCALES EN EL MARCO DE LA EJECUCIÓN DEL PLAN DE DESARROLLO LOCAL DE CHAPINERO.</t>
  </si>
  <si>
    <t>https://community.secop.gov.co/Public/Tendering/OpportunityDetail/Index?noticeUID=CO1.NTC.9557693&amp;isFromPublicArea=True&amp;isModal=true&amp;asPopupView=true</t>
  </si>
  <si>
    <t>  $  24.760.000,00  </t>
  </si>
  <si>
    <t>030-2026-CPS-P (147103)</t>
  </si>
  <si>
    <t>DIANA PAOLA OVALLE RODRIGUEZ</t>
  </si>
  <si>
    <t>PRESTAR LOS SERVICIOS PROFESIONALES PARA LA IMPLEMENTACIÓN DE LAS ACCIONES Y LINEAMIENTOS TÉCNICOS Y REALIZAR SEGUIMIENTO AL PROGRAMA DE GESTIÓN DOCUMENTAL Y DEMÁS INSTRUMENTOS TÉCNICOS ARCHIVÍSTICOS APLICADOS EN LA ALCALDÍA LOCAL DE CHAPINERO.</t>
  </si>
  <si>
    <t>https://community.secop.gov.co/Public/Tendering/OpportunityDetail/Index?noticeUID=CO1.NTC.9528789&amp;isFromPublicArea=True&amp;isModal=true&amp;asPopupView=true</t>
  </si>
  <si>
    <t>031-2026-CPS-AG (147095)</t>
  </si>
  <si>
    <t>WILSON FERNANDO ORJUELA  CHAVES</t>
  </si>
  <si>
    <t>https://www.secop.gov.co/CO1ContractsManagement/Tendering/ProcurementContractEdit/Update?ProfileName=CCE-16-Servicios_profesionales_gestion&amp;PPI=CO1.PPI.44772910&amp;DocUniqueName=ContratoDeCompra&amp;DocTypeName=NextWay.Entities.Marketplace.Tendering.ProcurementContract&amp;ProfileVersion=8&amp;DocUniqueIdentifier=CO1.PCCNTR.8895515</t>
  </si>
  <si>
    <t>032-2026 CPS-P (149694)</t>
  </si>
  <si>
    <t>MARÍA  PAULA  BRAVO  OROZCO</t>
  </si>
  <si>
    <t>PRESTAR LOS SERVICIOS PROFESIONALES PARA APOYAR AL /LA ALCALDE/ SA LOCAL EN LA GESTIÓN, ACTIVIDADES Y PROCESOS ASI COMO EN LA ORIENTACION E IMPLEMENTACION DEL DESARROLLO ESTRATEGICO, TÉCNICO Y OPERATIVO DE LOS PROYECTOS RELACIONADOS AL DESARROLLO RURAL SOSTENIBLE Y AL COMPONENTE DE GEOMÁTICA REQUERIDOS POR EL FONDO DE DESARROLLO LOCAL DE CHAPINERO, EN EL MARCO DE LA META ORIENTADA A FORTALECER LOS ACUEDUCTOS VEREDALES. </t>
  </si>
  <si>
    <t>https://community.secop.gov.co/Public/Tendering/OpportunityDetail/Index?noticeUID=CO1.NTC.9559704&amp;isFromPublicArea=True&amp;isModal=true&amp;asPopupView=true</t>
  </si>
  <si>
    <t>033-2026 CPS-P (149679)</t>
  </si>
  <si>
    <t>NATALIA ANDREA MARTINEZ PATIÑO</t>
  </si>
  <si>
    <t>PRESTAR SERVICIOS PROFESIONALES PARA LA FORMULACIÓN, EJECUCIÓN Y DESARROLLO DE LAS ACTIVIDADES DE MITIGACIÓN Y REDUCCIÓN DE LA GESTIÓN DEL RIESGO Y RESPUESTA A EMERGENCIAS EN EL ESPACIO PÚBLICO DE LA LOCALIDAD DE CHAPINERO</t>
  </si>
  <si>
    <t>https://community.secop.gov.co/Public/Tendering/OpportunityDetail/Index?noticeUID=CO1.NTC.9559098&amp;isFromPublicArea=True&amp;isModal=true&amp;asPopupView=true</t>
  </si>
  <si>
    <t>  $  52.000.000,00  </t>
  </si>
  <si>
    <t>034-2026 CPS-P (146931)</t>
  </si>
  <si>
    <t>OSCAR  DANIEL CADENA MONTAÑA</t>
  </si>
  <si>
    <t>https://community.secop.gov.co/Public/Tendering/OpportunityDetail/Index?noticeUID=CO1.NTC.9553378&amp;isFromPublicArea=True&amp;isModal=true&amp;asPopupView=true</t>
  </si>
  <si>
    <t>035-2026 CPS-P (150493)</t>
  </si>
  <si>
    <t>DAVID  ANDRES CABRA LOPEZ</t>
  </si>
  <si>
    <t>https://community.secop.gov.co/Public/Tendering/OpportunityDetail/Index?noticeUID=CO1.NTC.9559578&amp;isFromPublicArea=True&amp;isModal=true&amp;asPopupView=true</t>
  </si>
  <si>
    <t>  $  48.720.000,00  </t>
  </si>
  <si>
    <t>036-2026-CPS-P (149683)</t>
  </si>
  <si>
    <t>CARLOS ROBERTO HOLGUÍN SUÁREZ</t>
  </si>
  <si>
    <t>PRESTAR SUS SERVICIOS PROFESIONALES PARA APOYAR EN LA FORMULACIÓN, ESTRUCTURACIÓN, REVISIÓN, EVALUACIÓN Y SEGUIMIENTO FINANCIERO DE LOS PROCESOS CONTRACTUALES  PARA EL SECTOR DE INFRAESTRUCTURA  Y ESPACIO PUBLICO DEL FONDO DE DESARROLLO LOCAL DE CHAPINERO.</t>
  </si>
  <si>
    <t>https://www.secop.gov.co/CO1ContractsManagement/Tendering/ProcurementContractEdit/Update?ProfileName=CCE-16-Servicios_profesionales_gestion&amp;PPI=CO1.PPI.44791108&amp;DocUniqueName=ContratoDeCompra&amp;DocTypeName=NextWay.Entities.Marketplace.Tendering.ProcurementContract&amp;ProfileVersion=8&amp;DocUniqueIdentifier=CO1.PCCNTR.8903903</t>
  </si>
  <si>
    <t>037-2026-CPS-P (148386)</t>
  </si>
  <si>
    <t>XIOMARA AMABLE ARIAS MOSQUERA</t>
  </si>
  <si>
    <t>: PRESTAR LOS SERVICIOS PROFESIONALES PARA APOYAR AL /LA ALCALDE/ SA LOCAL EN LA GESTIÓN, ACTIVIDADES Y PROCESOS ASI COMO EN LA ORIENTACION E IMPLEMENTACION DEL DESARROLLO ESTRATEGICO, TÉCNICO Y OPERATIVO DE LOS PROYECTOS RELACIONADOS CON LAS COMUNIDADES, NARP EN CUMPLIMIENTO DE LAS METAS Y OBJETIVOS DEL PLAN DE DESARROLLO LOCAL 2026 Y VIGENCIAS ANTERIORES.</t>
  </si>
  <si>
    <t>https://community.secop.gov.co/Public/Tendering/OpportunityDetail/Index?noticeUID=CO1.NTC.9540024&amp;isFromPublicArea=True&amp;isModal=true&amp;asPopupView=true</t>
  </si>
  <si>
    <t>038-2026-CPS-AG(147056)</t>
  </si>
  <si>
    <t>LUIS FELIPE DUITAMA CHUDT</t>
  </si>
  <si>
    <t>"PRESTAR SERVICIOS PROFESIONALES PARA APOYAR LA FORMULACIÓN, EJECUCIÓN, SEGUIMIENTO Y MEJORA CONTINUA DE LAS HERRAMIENTAS QUE CONFORMAN LA GESTIÓN  AMBIENTAL INSTITUCIONAL DE LA ALCALDÍA LOCAL DE CHAPINERO.¿"</t>
  </si>
  <si>
    <t>https://www.secop.gov.co/CO1ContractsManagement/Tendering/ProcurementContractEdit/View?docUniqueIdentifier=CO1.PCCNTR.8933656&amp;prevCtxUrl=https%3a%2f%2fwww.secop.gov.co%3a443%2fCO1ContractsManagement%2fTendering%2fProcurementContractManagement%2fIndex&amp;prevCtxLbl=Contratos+</t>
  </si>
  <si>
    <t>039-2026 CPS-P (148489)</t>
  </si>
  <si>
    <t>CESAR ALFREDO VALENCIA CLIS</t>
  </si>
  <si>
    <t>PRESTAR SUS SERVICIOS PROFESIONALES PARA EL APOYO A LA SUPERVISIÓN, LIQUIDACIÓN Y FORMULACIÓN DE PROYECTOS DE INVERSIÓN DEL PLAN DE DESARROLLO LOCAL 2025- 2028 Y DE VIGENCIAS ANTERIORES DE LA LOCALIDAD DE CHAPINERO, EN EL SECTOR MUJERES/INTEGRACIÓN SOCIAL, GARANTIZANDO EL CUMPLIMIENTO DE LAS METAS ESTABLECIDAS, LA OPTIMIZACIÓN DE RECURSOS Y LA ALINEACIÓN CON LOS OBJETIVOS ESTRATÉGICOS DEL FDLCH.</t>
  </si>
  <si>
    <t>https://community.secop.gov.co/Public/Tendering/OpportunityDetail/Index?noticeUID=CO1.NTC.9672634&amp;isFromPublicArea=True&amp;isModal=true&amp;asPopupView=true</t>
  </si>
  <si>
    <t>040-2026 CPS-P (149997)</t>
  </si>
  <si>
    <t>JOHN  ELKIN FEO DUITAMA</t>
  </si>
  <si>
    <t>PRESTAR SERVICIOS PROFESIONALES PARA LA FORMULACION, GESTION Y SEGUIMIENTO DE ACTIVIDADES ENFOCADAS A LA GESTION AMBIENTAL EXTERNA, LA MITIGACION DE LOS DIFERENTES IMPACTOS AMBIENTALES Y LA CONSERVACION DE LOS RECURSOS NATURALES DE LA LOCALIDAD</t>
  </si>
  <si>
    <t>https://community.secop.gov.co/Public/Tendering/OpportunityDetail/Index?noticeUID=CO1.NTC.9611475&amp;isFromPublicArea=True&amp;isModal=true&amp;asPopupView=true</t>
  </si>
  <si>
    <t>041-2026 CPS-P (148538)</t>
  </si>
  <si>
    <t>FABIAN ANDRES CARDONA MARTINEZ</t>
  </si>
  <si>
    <t>PARA REALIZAR TODAS LAS ACTIVIDADES CONCERNIENTES AL DESARROLLO DE LOS PROYECTOS DE INFRAESTRUCTURA EN LA META INTERVENIR LA RED DE MALLA VIAL URBANA (LOCAL Y/O INTERMEDIA) CON ACCIONES DE CONSTRUCCIÓN Y/O CONSERVACIÓN. 2026. Y EN LOS COMPONENTES QUE LE SEAN DESIGNADOS EN EL MARCO DEL PLAN DE DESARROLLO LOCAL 2025-2028 DE CHAPINERO</t>
  </si>
  <si>
    <t>https://community.secop.gov.co/Public/Tendering/OpportunityDetail/Index?noticeUID=CO1.NTC.9606443&amp;isFromPublicArea=True&amp;isModal=true&amp;asPopupView=true</t>
  </si>
  <si>
    <t>042-2026 CPS-AG (148633)</t>
  </si>
  <si>
    <t>ERIKA  MILENA ESPEJO  SOSA</t>
  </si>
  <si>
    <t>PRESTAR LOS SERVICIOS DE APOYO TÉCNICO AL FONDO DE DESARROLLO LOCAL DE CHAPINERO PARA LA OPERACIÓN, GESTIÓN Y SEGUIMIENTO DE LAS PLATAFORMAS SIPSE, SECOP I, SECOP II Y TVEC, EN LO RELACIONADO CON LA GESTIÓN CONTRACTUAL DE LA ENTIDAD.</t>
  </si>
  <si>
    <t>https://community.secop.gov.co/Public/Tendering/OpportunityDetail/Index?noticeUID=CO1.NTC.9664464&amp;isFromPublicArea=True&amp;isModal=true&amp;asPopupView=true</t>
  </si>
  <si>
    <t>043-2026 CPS-P (149729)</t>
  </si>
  <si>
    <t>LAURA VALENTINA PINZÓN CABRERA</t>
  </si>
  <si>
    <t>PRESTAR SERVICIOS PROFESIONALES AL DESPACHO DE LA ALCALDÍA LOCAL EN LA ARTICULACIÓN, EL DESARROLLO DE ESTRATEGIAS Y ACTIVIDADES ENCAMINADAS AL FORTALECIMIENTO DE LA GOBERNABILIDAD LOCAL, ASÍ COMO EN LOS ASUNTOS PRESUPUESTALES Y FINANCIEROS REQUERIDOS POR LA ENTIDAD</t>
  </si>
  <si>
    <t>https://www.secop.gov.co/CO1ContractsManagement/Tendering/ProcurementContractEdit/View?docUniqueIdentifier=CO1.PCCNTR.9009048&amp;awardUniqueIdentifier=&amp;buyerDossierUniqueIdentifier=CO1.BDOS.9546554&amp;id=5650891&amp;prevCtxUrl=https%3a%2f%2fwww.secop.gov.co%2fCO1BusinessLine%2fTendering%2fBuyerDossierWorkspace%2fIndex%3freference%3d043%26sortingState%3dLastModifiedDESC%26showAdvancedSearch%3dTrue%26showAdvancedSearchFields%3dFalse%26selectedDossier%3dCO1.BDOS.9546554%26selectedRequest%3dCO1.REQ.9713856%26&amp;prevCtxLbl=Procesos+de+la+Entidad+Estatal</t>
  </si>
  <si>
    <t>  $  87.956.000,00  </t>
  </si>
  <si>
    <t>044-2026 CPS-P (149535)</t>
  </si>
  <si>
    <t>PRESTAR SUS SERVICIOS PROFESIONALES ESPECIALIZADOS PARA LA ARTICULACIÓN, PLANIFICACIÓN Y ORGANIZACIÓN DE LAS ESTRATEGIAS QUE PERMITAN LA TRANSVERSALIZACIÓN DE LA POLÍTICA PÚBLICA DE PARTICIPACIÓN CIUDADANA EN LA GESTIÓN INSTITUCIONAL DE LA ALCALDÍA LOCAL DE CHAPINERO, ASÍ COMO LA ARTICULACIÓN DE LOS DIFERENTES ACTORES LOCALES, DISTRITALES, SOCIALES Y COMUNALES</t>
  </si>
  <si>
    <t>https://community.secop.gov.co/Public/Tendering/OpportunityDetail/Index?noticeUID=CO1.NTC.9560993&amp;isFromPublicArea=True&amp;isModal=true&amp;asPopupView=true</t>
  </si>
  <si>
    <t>045-2026 CPS-AG (147095)</t>
  </si>
  <si>
    <t>MEYER JAIRO GACHARNA VILLALBA</t>
  </si>
  <si>
    <t>https://community.secop.gov.co/Public/Tendering/OpportunityDetail/Index?noticeUID=CO1.NTC.9561169&amp;isFromPublicArea=True&amp;isModal=true&amp;asPopupView=true</t>
  </si>
  <si>
    <t>046-2026 CPS-P (148500)</t>
  </si>
  <si>
    <t>LUISA FERNANDA SALAZAR CHAVARRO</t>
  </si>
  <si>
    <t>PRESTAR SUS SERVICIOS PROFESIONALES PARA APOYAR JURIDICAMENTE TODAS LAS ACTIVIDADES PRECONTRACTUALES, CONTRACTUALES Y POSTCONTRACTUALES RELACIONADAS CON LA ADQUISICIÓN DE BIENES, OBRAS Y/O SERVICIOS DEL FONDO DE DESARROLLO LOCAL DE CHAPINERO EN EL SECTOR SALUD, PARA EL CUMPLIMIENTO DE LAS METAS ESTABLECIDAS EN EL PLAN DE DESARROLLO LOCAL DE CHAPINERO, PLAN DE GESTIÓN Y PLAN ANUAL DE ADQUISICIONES</t>
  </si>
  <si>
    <t>https://www.secop.gov.co/CO1ContractsManagement/Tendering/ProcurementContractEdit/View?docUniqueIdentifier=CO1.PCCNTR.8920534&amp;awardUniqueIdentifier=&amp;buyerDossierUniqueIdentifier=CO1.BDOS.9537776&amp;id=5565798</t>
  </si>
  <si>
    <t>047-2026 CPS-P(150752)</t>
  </si>
  <si>
    <t>CLAUDIA  BIBIANA MARIÑO  BARBOSA</t>
  </si>
  <si>
    <t>Prestar servicios profesionales para apoyar al Área de Gestión del Desarrollo Local en la gestión, articulación interinstitucional, seguimiento y apoyo a la supervisión de los contratos asociados a Seguridad, así como al desarrollo de estrategias y actividades que fortalezcan la capacidad operativa, administrativa y de control del sector seguridad.</t>
  </si>
  <si>
    <t>https://www.secop.gov.co/CO1ContractsManagement/Tendering/ProcurementContractEdit/View?docUniqueIdentifier=CO1.PCCNTR.8921199&amp;awardUniqueIdentifier=&amp;buyerDossierUniqueIdentifier=CO1.BDOS.9537676&amp;id=5566429</t>
  </si>
  <si>
    <t>048-2026 CPS-P (148815)</t>
  </si>
  <si>
    <t>CARLOS ANDRES SERRATO SOTO</t>
  </si>
  <si>
    <t>PRESTAR SERVICIOS PROFESIONALES PARA APOYAR AL FONDO DE DESARROLLO LOCAL DE CHAPINERO EN LA PROMOCIÓN, ARTICULACIÓN, ACOMPAÑAMIENTO Y SEGUIMIENTO PARA LA ATENCIÓN Y PROTECCIÓN DE LOS ANIMALES DOMÉSTICOS Y SILVESTRES DE LA LOCALIDAD</t>
  </si>
  <si>
    <t>https://www.secop.gov.co/CO1ContractsManagement/Tendering/ProcurementContractEdit/Update?ProfileName=CCE-16-Servicios_profesionales_gestion&amp;PPI=CO1.PPI.44832804&amp;DocUniqueName=ContratoDeCompra&amp;DocTypeName=NextWay.Entities.Marketplace.Tendering.ProcurementContract&amp;ProfileVersion=8&amp;DocUniqueIdentifier=CO1.PCCNTR.8921599</t>
  </si>
  <si>
    <t>049-2026 CPS-AG (148912)</t>
  </si>
  <si>
    <t>JOHANA ANDREA JIMENEZ  GARCIA</t>
  </si>
  <si>
    <t>PRESTAR LOS SERVICIOS DE APOYO TECNICOS PARA LA OPERACIÓN, SEGUIMIENTO Y CUMPLIMIENTO DE LOS PROCESOS Y PROCEDIMIENTOS QUE CONTRIBUYAN A LA GARANTÍA DE LOS DIFERENTES GRUPOS POBLACIONALES EN EL MARCO DE LOS PROYECTOS DEL SECTOR CULTURA, RECREACIÓN Y DEPORTE.</t>
  </si>
  <si>
    <t>https://www.secop.gov.co/CO1ContractsManagement/Tendering/ProcurementContractEdit/View?docUniqueIdentifier=CO1.PCCNTR.8923033&amp;awardUniqueIdentifier=&amp;buyerDossierUniqueIdentifier=CO1.BDOS.9538412&amp;id=5568000</t>
  </si>
  <si>
    <t>  $  28.000.000,00  </t>
  </si>
  <si>
    <t>050-2026 CPS-P (147241)</t>
  </si>
  <si>
    <t>SARA  PRIETO PERILLA</t>
  </si>
  <si>
    <t>PRESTAR SERVICIOS PROFESIONALES EN EL MANEJO DE LAS HERRAMIENTAS INSTITUCIONALES DE COMUNICACIÓN DE LA JUNTA ADMINISTRADORA LOCAL DE CHAPINERO</t>
  </si>
  <si>
    <t>https://community.secop.gov.co/Public/Tendering/OpportunityDetail/Index?noticeUID=CO1.NTC.9552597&amp;isFromPublicArea=True&amp;isModal=true&amp;asPopupView=true</t>
  </si>
  <si>
    <t>  $  45.600.000,00  </t>
  </si>
  <si>
    <t>051-2026 CPS-P (149712)</t>
  </si>
  <si>
    <t>KELLY JOHANNA DELGADO PORTELA</t>
  </si>
  <si>
    <t>PRESTAR SERVICIOS PROFESIONALES PARA APOYAR AL ÁREA DE GESTIÓN DEL DESARROLLO LOCAL EN LA GESTIÓN, ARTICULACIÓN, DESARROLLO DE ESTRATEGIAS Y ACTIVIDADES EN EL FORTALECIMIENTO DEL ARTE, CULTURA Y PATRIMONIO DE LA LOCALIDAD DE CHAPINERO</t>
  </si>
  <si>
    <t>https://community.secop.gov.co/Public/Tendering/OpportunityDetail/Index?noticeUID=CO1.NTC.9557106&amp;isFromPublicArea=True&amp;isModal=true&amp;asPopupView=true</t>
  </si>
  <si>
    <t>052-2026 CPS-P (147284)</t>
  </si>
  <si>
    <t>PAULA ALEJANDRA  NIETO MEJIA</t>
  </si>
  <si>
    <t>PRESTAR SERVICIOS PROFESIONALES PARA EL ÁREA DE GESTIÓN POLICIVA EN LAS ACCIONES Y ACTUACIONES DE INSPECCIÓN, VIGILANCIA Y CONTROL DE COMPETENCIA DE LA ALCALDÍA LOCAL DE CHAPINERO.</t>
  </si>
  <si>
    <t>https://community.secop.gov.co/Public/Tendering/OpportunityDetail/Index?noticeUID=CO1.NTC.9639563&amp;isFromPublicArea=True&amp;isModal=true&amp;asPopupView=true</t>
  </si>
  <si>
    <t>053-2026 CPS-P(152174)</t>
  </si>
  <si>
    <t>MAOMAR  MONTES MERCADO</t>
  </si>
  <si>
    <t>Prestar sus servicios profesionales para el proyecto 2543 del Plan de Desarrollo Local de 2025-2028 del FDLCH con un enfoque técnico, administrativo y organizacional, articulando con las instancias respectivas los casos que requieran activación de ruta en el marco del desarrollo de la estrategia territorial de salud mental.</t>
  </si>
  <si>
    <t>https://community.secop.gov.co/Public/Tendering/OpportunityDetail/Index?noticeUID=CO1.NTC.9643014&amp;isFromPublicArea=True&amp;isModal=true&amp;asPopupView=true</t>
  </si>
  <si>
    <t>054-2026-CPS-P (148406)</t>
  </si>
  <si>
    <t>KAREN  JOHANNA ORTIZ MOLINA</t>
  </si>
  <si>
    <t>PRESTAR SERVICIOS PROFESIONALES PARA APOYAR LA GESTIÓN DE LAS COMUNICACIONES Y FORTALECER LA RELACIÓN CON LOS MEDIOS DE COMUNICACIÓN, ASEGURANDO LA DIFUSIÓN OPORTUNA Y VERAZ DE LA INFORMACIÓN OFICIAL. ASIMISMO, CONTRIBUIR AL POSICIONAMIENTO DE LA ALCALDÍA LOCAL DE CHAPINERO MEDIANTE ESTRATEGIAS EFECTIVAS, PRODUCCIÓN DE CONTENIDO PERIODÍSTICO, MONITOREO Y DESARROLLO DE MATERIALES ESCRITOS Y AUDIOVISUALES, PROMOVIENDO LA GESTIÓN PÚBLICA, TRANSPARENCIA Y LA CONFIANZA EN LA ENTIDAD</t>
  </si>
  <si>
    <t>https://community.secop.gov.co/Public/Tendering/OpportunityDetail/Index?noticeUID=CO1.NTC.9767969&amp;isFromPublicArea=True&amp;isModal=true&amp;asPopupView=true</t>
  </si>
  <si>
    <t>055-2026 CPS-P (150547)</t>
  </si>
  <si>
    <t>JOHNNY ANTONIO CHINCHILLA  RANGEL</t>
  </si>
  <si>
    <t>PRESTAR SUS SERVICIOS PROFESIONALES PARA EL APOYO A LA SUPERVISIÓN, LIQUIDACIÓN Y FORMULACIÓN DE PROYECTOS DE INVERSIÓN DEL PLAN DE DESARROLLO LOCAL 2025- 2028 Y DE VIGENCIAS ANTERIORES DE LA LOCALIDAD DE CHAPINERO, EN EL SECTOR SALUD, GARANTIZANDO EL CUMPLIMIENTO DE LAS METAS ESTABLECIDAS, LA OPTIMIZACIÓN DE RECURSOS Y LA ALINEACIÓN CON LOS OBJETIVOS ESTRATÉGICOS DEL FDLCH</t>
  </si>
  <si>
    <t>https://community.secop.gov.co/Public/Tendering/OpportunityDetail/Index?noticeUID=CO1.NTC.9600508&amp;isFromPublicArea=True&amp;isModal=true&amp;asPopupView=true </t>
  </si>
  <si>
    <t>056-2026 CPS-P (150552)</t>
  </si>
  <si>
    <t>ERIKA  CECILIA  JIMENEZ  GONZALEZ</t>
  </si>
  <si>
    <t>PRESTAR SUS SERVICIOS PROFESIONALES PARA EL APOYO A LA SUPERVISIÓN, LIQUIDACIÓN Y FORMULACIÓN DE PROYECTOS DE INVERSIÓN DEL PLAN DE DESARROLLO LOCAL 2025- 2028 Y DE VIGENCIAS ANTERIORES DE LA LOCALIDAD DE CHAPINERO, EN EL SECTOR DESARROLLO ECONÓMICO, INDUSTRIA Y TURISMO, GARANTIZANDO EL CUMPLIMIENTO DE LAS METAS ESTABLECIDAS, LA OPTIMIZACIÓN DE RECURSOS Y LA ALINEACIÓN CON LOS OBJETIVOS ESTRATÉGICOS DEL FDLCH.</t>
  </si>
  <si>
    <t>https://community.secop.gov.co/Public/Tendering/OpportunityDetail/Index?noticeUID=CO1.NTC.9600510&amp;isFromPublicArea=True&amp;isModal=true&amp;asPopupView=true</t>
  </si>
  <si>
    <t>057-2026 CPS-P (150702)</t>
  </si>
  <si>
    <t>ALEJANDRO  ARANGO JIMENEZ</t>
  </si>
  <si>
    <t>"PRESTAR SUS SERVICIOS PROFESIONALES PARA EL APOYO A LA SUPERVISIÓN, LIQUIDACIÓN Y FORMULACIÓN DE PROYECTOS DE INVERSIÓN DEL PLAN DE DESARROLLO LOCAL 2025- 2028 Y DE VIGENCIAS ANTERIORES DE LA LOCALIDAD DE CHAPINERO, EN EL SECTOR CULTURA, RECREACIÓN Y DEPORTE, GARANTIZANDO EL CUMPLIMIENTO DE LAS METAS ESTABLECIDAS, LA OPTIMIZACIÓN DE RECURSOS Y LA ALINEACIÓN CON LOS OBJETIVOS ESTRATÉGICOS DEL FDLCH."</t>
  </si>
  <si>
    <t>https://community.secop.gov.co/Public/Tendering/OpportunityDetail/Index?noticeUID=CO1.NTC.9625502&amp;isFromPublicArea=True&amp;isModal=true&amp;asPopupView=true</t>
  </si>
  <si>
    <t>058-2026 CPS-P(148548)</t>
  </si>
  <si>
    <t>MARIA  EUGENIA PEREZ SALGADO</t>
  </si>
  <si>
    <t>PRESTAR SERVICIOS PROFESIONALES EN EL SEGUIMIENTO Y CONTROL A LOS PROCESOS ADMINISTRATIVOS Y FINANCIEROS DEL AREA DE GESTION DE DESARROLLO LOCAL DE LA ALCALDIA LOCAL DE CHAPINERO.</t>
  </si>
  <si>
    <t>O23011745992024252701000  Chapinero comprometido con la transparencia: Forta</t>
  </si>
  <si>
    <t>  $  48.000.000,00  </t>
  </si>
  <si>
    <t>059-2026 CPS-P (147602)</t>
  </si>
  <si>
    <t>JHOAN SEBASTIAN DIAZ LOPEZ</t>
  </si>
  <si>
    <t>PRESTAR SERVICIOS PROFESIONALES PARA APOYAR TÉCNICAMENTE LAS DISTINTAS ETAPAS DE LOS PROCESOS DE COMPETENCIA DE LAS INSPECCIONES DE POLICÍA DE LA LOCALIDAD, SEGÚN REPARTO.</t>
  </si>
  <si>
    <t>https://community.secop.gov.co/Public/Tendering/OpportunityDetail/Index?noticeUID=CO1.NTC.9600505&amp;isFromPublicArea=True&amp;isModal=true&amp;asPopupView=true</t>
  </si>
  <si>
    <t>060-2026 CPS-P(147284)</t>
  </si>
  <si>
    <t>LAURA  VALENTINA CASALLAS  CALDERON</t>
  </si>
  <si>
    <t>https://community.secop.gov.co/Public/Tendering/OpportunityDetail/Index?noticeUID=CO1.NTC.9606755&amp;isFromPublicArea=True&amp;isModal=true&amp;asPopupView=true</t>
  </si>
  <si>
    <t>061-2026 CPS-P(147299)</t>
  </si>
  <si>
    <t>MARCIA  NATALIA ALMECIGA RODRIGUEZ</t>
  </si>
  <si>
    <t>PRESTAR SERVICIOS PROFESIONALES PARA APOYAR TÉCNICAMENTE LAS ACTUACIONES DERIVADAS DEL EJERCICIO DE INSPECCIÓN, VIGILANCIA Y CONTROL DE COMPETENCIA DE LA ALCALDÍA LOCAL DE CHAPINERO.</t>
  </si>
  <si>
    <t>https://community.secop.gov.co/Public/Tendering/OpportunityDetail/Index?noticeUID=CO1.NTC.9606788&amp;isFromPublicArea=True&amp;isModal=true&amp;asPopupView=true</t>
  </si>
  <si>
    <t>062-2026 CPS-P (148741)</t>
  </si>
  <si>
    <t>DANIELA  LÓPEZ TINJACÁ</t>
  </si>
  <si>
    <t>PRESTAR LOS SERVICIOS PROFESIONALES PARA APOYAR AL /LA ALCALDE/ SA  LOCAL EN LA GESTIÓN, ACTIVIDADES Y PROCESOS ASI COMO EN LA ORIENTACION E IMPLEMENTACION DEL DESARROLLO ESTRATEGICO, TÉCNICO Y OPERATIVO DE LOS PROYECTOS RELACIONADOS CON LOS TEMAS MUJER Y GENERO, EN CUMPLIMIENTO DE LAS METAS Y OBJETIVOS DEL PLAN DE DESARROLLO LOCAL 2026 Y VIGENCIAS ANTERIORES.</t>
  </si>
  <si>
    <t>https://community.secop.gov.co/Public/Tendering/OpportunityDetail/Index?noticeUID=CO1.NTC.9606831&amp;isFromPublicArea=True&amp;isModal=true&amp;asPopupView=true</t>
  </si>
  <si>
    <t>063-2026 CPS-P(147598)</t>
  </si>
  <si>
    <t>DIEGO ALEXANDER BORRAS SALCEDO</t>
  </si>
  <si>
    <t>PRESTAR SERVICIOS PROFESIONALES PARA APOYAR JURIDICAMENTE LA EJECUCION DE LAS ACCIONES REQUERIDAS PARA LA DEPURACION Y TRAMITE DE LAS ACTUACIONES ADMINISTRATIVAS QUE CURSAN EN LA ALCALDIA LOCAL.</t>
  </si>
  <si>
    <t>https://community.secop.gov.co/Public/Tendering/OpportunityDetail/Index?noticeUID=CO1.NTC.9606759&amp;isFromPublicArea=True&amp;isModal=true&amp;asPopupView=true </t>
  </si>
  <si>
    <t>064-2026-CPS-P (149681)</t>
  </si>
  <si>
    <t>CRISTIAM GEOVANNY CAÑON FORERO</t>
  </si>
  <si>
    <t>PRESTAR LOS SERVICIOS PROFESIONALES PARA APOYAR AL /LA ALCALDE/ SA LOCAL EN LA GESTIÓN, ACTIVIDADES Y PROCESOS ASI COMO EN LA ORIENTACION E IMPLEMENTACION DEL DESARROLLO ESTRATEGICO, TÉCNICO Y OPERATIVO DE LOS PROYECTOS RELACIONADOS CON LOS TEMAS DEL SECTOR MOVILIDAD E INFRAESTRUCTURA EN LA META INTERVENIR METROS CUADRADOS DE ELEMENTOS DEL SISTEMA DE ESPACIO PÚBLICO PEATONAL CON ACCIONES DE CONSTRUCCIÓN Y/O CONSERVACIÓN, EN CUMPLIMIENTO DE LAS METAS Y OBJETIVOS DEL PLAN DE DESARROLLO LOCAL 2026 Y VIGENCIAS ANTERIORES.</t>
  </si>
  <si>
    <t>https://community.secop.gov.co/Public/Tendering/OpportunityDetail/Index?noticeUID=CO1.NTC.9638773&amp;isFromPublicArea=True&amp;isModal=true&amp;asPopupView=true</t>
  </si>
  <si>
    <t>065-2026 CPS-AG (147247)</t>
  </si>
  <si>
    <t>KAREN ESTEFANÍA PÉREZ MARÍN</t>
  </si>
  <si>
    <t>PRESTAR SERVICIOS DE APOYO PARA DESARROLLAR LAS ACTIVIDADES DE RADICACIÓN, GESTIÓN DE CORRESPONDENCIA Y DE LA DOCUMENTACION QUE EXPIDE,SE ALLEGA Y CONTROLA EN LA ALCALDIA LOCAL DE CHAPINERO</t>
  </si>
  <si>
    <t>https://community.secop.gov.co/Public/Tendering/OpportunityDetail/Index?noticeUID=CO1.NTC.9582842&amp;isFromPublicArea=True&amp;isModal=true&amp;asPopupView=true</t>
  </si>
  <si>
    <t>066-2026 CPS-AG (148388)</t>
  </si>
  <si>
    <t>ANA SOFIA PACHECO JARA</t>
  </si>
  <si>
    <t>PRESTAR SERVICIOS TECNICOS PARA ASISTIR ORGANIZACIONAL Y ADMINISTRATIVAMENTE EL ACOMPAÑAMIENTO, SEGUIMIENTO Y ATENCIÓN DE LAS ACTIVIDADES ESTRATÉGICAS DEL DESPACHO DEL ALCALDE DEL FONDO DE DESARROLLO LOCAL DE CHAPINERO.</t>
  </si>
  <si>
    <t>https://community.secop.gov.co/Public/Tendering/OpportunityDetail/Index?noticeUID=CO1.NTC.9640224&amp;isFromPublicArea=True&amp;isModal=true&amp;asPopupView=true</t>
  </si>
  <si>
    <t>  $  40.800.000,00  </t>
  </si>
  <si>
    <t xml:space="preserve">CESION </t>
  </si>
  <si>
    <t>067-2026 CPS-P (152430)</t>
  </si>
  <si>
    <t>GLORIA LUCIA VACA ULLOA</t>
  </si>
  <si>
    <t>PRESTAR SERVICIOS PROFESIONALES AL FONDO DE DESARROLLO LOCAL DE CHAPINERO PARA APOYAR JURÍDICAMENTE AL DESPACHO DE EL O LA ALCALDE(SA) LOCAL EN LA ARTICULACIÓN JURÍDICA Y ACTIVIDADES PROPIAS QUE LE SEAN ASIGNADAS.</t>
  </si>
  <si>
    <t>https://community.secop.gov.co/Public/Tendering/OpportunityDetail/Index?noticeUID=CO1.NTC.9583454&amp;isFromPublicArea=True&amp;isModal=true&amp;asPopupView=true</t>
  </si>
  <si>
    <t>  $  56.000.000,00  </t>
  </si>
  <si>
    <t>068-2026-CPS-P( 148637)</t>
  </si>
  <si>
    <t>CAROL  JINETH  VARGAS  CLAROS</t>
  </si>
  <si>
    <t>PRESTAR LOS SERVICIOS PROFESIONALES PARA REALIZAR EL CONTROL Y SEGUIMIENTO AL CUMPLIMIENTO DE LAS METAS DEL PLAN DE DESARROLLO LOCAL DE CHAPINERO, REALIZANDO LA RECOLECCIÓN Y CONSOLIDACIÓN DE INFORMACIÓN EN LOS APLICATIVOS DE SECRETARÍA DE GOBIERNO Y SECRETARÍA DISTRITAL DE PLANEACIÓN</t>
  </si>
  <si>
    <t>https://community.secop.gov.co/Public/Tendering/OpportunityDetail/Index?noticeUID=CO1.NTC.9614158&amp;isFromPublicArea=True&amp;isModal=true&amp;asPopupView=true</t>
  </si>
  <si>
    <t>069-2026-CPS-AG( 148420)</t>
  </si>
  <si>
    <t>OSCAR JAVIER PINEDA CALDERON</t>
  </si>
  <si>
    <t>PRESTAR SERVICIOS PARA EL APOYO EN LA COORDINACIÓN DE LOS GESTORES DE CONVIVENCIA A CARGO DE LA GESTIÓN, IMPLEMENTACION DE ACCIONES EN TORNO A LAS ESTRATEGIAS DE DIALOGO, MEDIACIÓN, CONVIVENCIA Y PREVENCIÓN DE CONFLICTOS, VIOLENCIAS Y DELITOS, Y ESTRATEGIAS PARA MEJORAR EL DISFRUTE DEL ESPACIO PÚBLICO, LA SEGURIDAD Y CONVIVENCIA EN LA LOCALIDAD DE CHAPINERO.</t>
  </si>
  <si>
    <t>https://community.secop.gov.co/Public/Tendering/OpportunityDetail/Index?noticeUID=CO1.NTC.9624293&amp;isFromPublicArea=True&amp;isModal=true&amp;asPopupView=true</t>
  </si>
  <si>
    <t>  $  25.792.000,00  </t>
  </si>
  <si>
    <t>070-2026-CPS-P( 147240)</t>
  </si>
  <si>
    <t>CLEMENTE  CHAVES HERNANDEZ</t>
  </si>
  <si>
    <t>PRESTAR LOS SERVICIOS PROFESIONALES DE APOYO JURIDICO Y AL DESPACHO DEL ALCALDE/SA LOCAL DE CHAPINERO, ORIENTADOS A FORTALECER LA GESTION INSTITUCIONAL, EL SEGUIMIENTO JURÍDICO DE LOS PROCESOS, EL ACOMPAÑAMIENTO EN LAS RELACIONES INTERINSTITUCIONALES Y POLITICAS DEL TERRITORIO  </t>
  </si>
  <si>
    <t>https://community.secop.gov.co/Public/Tendering/OpportunityDetail/Index?noticeUID=CO1.NTC.9625916&amp;isFromPublicArea=True&amp;isModal=true&amp;asPopupView=true</t>
  </si>
  <si>
    <t>  $  107.800.000,00  </t>
  </si>
  <si>
    <t>071-2026-CPS-P(148383 )</t>
  </si>
  <si>
    <t>ANGELA JULYET JUAGIBIOY JUAGIBIOY</t>
  </si>
  <si>
    <t>PRESTAR LOS SERVICIOS PROFESIONALES PARA APOYAR AL /LA ALCALDE/ SA LOCAL EN LA GESTIÓN, ACTIVIDADES Y PROCESOS ASI COMO EN LA ORIENTACION E IMPLEMENTACION DEL DESARROLLO ESTRATEGICO, TÉCNICO Y OPERATIVO DE LOS PROYECTOS RELACIONADOS CON LOS TEMAS CON COMUNIDADES INDIGENAS, EN CUMPLIMIENTO DE LAS METAS Y OBJETIVOS DEL PLAN DE DESARROLLO LOCAL 2026 Y VIGENCIAS ANTERIORES.</t>
  </si>
  <si>
    <t>https://community.secop.gov.co/Public/Tendering/OpportunityDetail/Index?noticeUID=CO1.NTC.9626360&amp;isFromPublicArea=True&amp;isModal=true&amp;asPopupView=true</t>
  </si>
  <si>
    <t>072-2026 CPS-P (152426)</t>
  </si>
  <si>
    <t>TATIANA ANDREA ROJAS  AYALA</t>
  </si>
  <si>
    <t>PRESTAR SERVICIOS PROFESIONALES PARA LAS ACTUACIONES JURÍDICAS Y ADMINISTRATIVAS DE COMPETENCIA DEL ÁREA DE GESTIÓN DEL DESARROLLO LOCAL DE LA ALCALDÍA LOCAL DE CHAPINERO.</t>
  </si>
  <si>
    <t>https://community.secop.gov.co/Public/Tendering/OpportunityDetail/Index?noticeUID=CO1.NTC.9588372&amp;isFromPublicArea=True&amp;isModal=true&amp;asPopupView=true</t>
  </si>
  <si>
    <t>073-2026 CPS-P (148506)</t>
  </si>
  <si>
    <t>EDWIN GUILLERMO RAMÍREZ TEJADA</t>
  </si>
  <si>
    <t>PRESTAR SUS SERVICIOS PROFESIONALES PARA APOYAR JURIDICAMENTE TODAS LAS ACTIVIDADES PRECONTRACTUALES, CONTRACTUALES Y POSTCONTRACTUALES RELACIONADAS CON LA ADQUISICIÓN DE BIENES, OBRAS Y/O SERVICIOS DEL FONDO DE DESARROLLO LOCAL DE CHAPINERO EN EL SECTOR AMBIENTE, PARA EL CUMPLIMIENTO DE LAS METAS ESTABLECIDAS EN EL PLAN DE DESARROLLO LOCAL DE CHAPINERO, PLAN DE GESTIÓN Y PLAN ANUAL DE ADQUISICIONES</t>
  </si>
  <si>
    <t>https://community.secop.gov.co/Public/Tendering/OpportunityDetail/Index?noticeUID=CO1.NTC.9586224&amp;isFromPublicArea=True&amp;isModal=true&amp;asPopupView=true</t>
  </si>
  <si>
    <t>074-2026 CPS-P (152426)</t>
  </si>
  <si>
    <t>VELASCO  BRAVO  MARIA  CAMILA </t>
  </si>
  <si>
    <t>https://community.secop.gov.co/Public/Tendering/OpportunityDetail/Index?noticeUID=CO1.NTC.9589291&amp;isFromPublicArea=True&amp;isModal=true&amp;asPopupView=true</t>
  </si>
  <si>
    <t>075-2026 CPS-P (147602)</t>
  </si>
  <si>
    <t>ANDRES FELIPE TELLEZ VALDERRAMA</t>
  </si>
  <si>
    <t>https://community.secop.gov.co/Public/Tendering/OpportunityDetail/Index?noticeUID=CO1.NTC.9589657&amp;isFromPublicArea=True&amp;isModal=true&amp;asPopupView=true</t>
  </si>
  <si>
    <t>076-2026 CPS-AG (148387)</t>
  </si>
  <si>
    <t>JUAN  NICOLAS DEVIA MARTINEZ</t>
  </si>
  <si>
    <t>PRESTAR SERVICIOS ASISTENCIALES DE APOYO ADMINISTRATIVO EN LAS ACTUACIONES DE INSPECCIÓN, VIGILANCIA Y CONTROL DE COMPETENCIA DE LA ALCALDIA LOCAL DE CHAPINERO.</t>
  </si>
  <si>
    <t>https://community.secop.gov.co/Public/Tendering/OpportunityDetail/Index?noticeUID=CO1.NTC.9611202&amp;isFromPublicArea=True&amp;isModal=true&amp;asPopupView=true</t>
  </si>
  <si>
    <t>  $  22.400.000,00  </t>
  </si>
  <si>
    <t>077-2026-CPS-AG (147601)</t>
  </si>
  <si>
    <t>JOSE LIBARDO CASTAÑEDA SERRANO</t>
  </si>
  <si>
    <t>PRESTAR SERVICIOS DE APOYO TECNICO Y ADMINISTRATIVO EN LAS ACTIVIDADES RELACIONADAS CON LAS COMISIONES JUDICIALES ORDENADAS AL ALCALDE O ALCALDESA LOCAL, ASÍ COMO EL SEGUIMIENTO DE PETICIONES, REQUERIMIENTOS Y ACCIONES CONSTITUCIONALES ORIGINADAS EN EL TRÁMITE DE DESPACHOS COMISORIOS E IVC.</t>
  </si>
  <si>
    <t>https://community.secop.gov.co/Public/Tendering/OpportunityDetail/Index?noticeUID=CO1.NTC.9618175&amp;isFromPublicArea=True&amp;isModal=true&amp;asPopupView=true</t>
  </si>
  <si>
    <t>  $  25.800.000,00  </t>
  </si>
  <si>
    <t>078-2026 CPS-P (147299)</t>
  </si>
  <si>
    <t>KARLA  IVETTE GOMEZ HERNANDEZ</t>
  </si>
  <si>
    <t>https://community.secop.gov.co/Public/Tendering/OpportunityDetail/Index?noticeUID=CO1.NTC.9619439&amp;isFromPublicArea=True&amp;isModal=true&amp;asPopupView=true</t>
  </si>
  <si>
    <t>  $  46.800.000,00  </t>
  </si>
  <si>
    <t>079-2026 CPS-P (147594)</t>
  </si>
  <si>
    <t>INGRID SORAIDA CLAVIJO CRUZ</t>
  </si>
  <si>
    <t>PRESTAR SERVICIOS PROFESIONALES JURÍDICOS EN LA EJECUCIÓN DE LAS ACCIONES REQUERIDAS PARA EL TRÁMITE E IMPULSO PROCESAL DE LAS ACTUACIONES, CONTRAVENCIONES Y/O QUERELLAS QUE CURSEN EN LAS INSPECCIONES DE POLICÍA DE LA LOCALIDAD</t>
  </si>
  <si>
    <t>https://community.secop.gov.co/Public/Tendering/OpportunityDetail/Index?noticeUID=CO1.NTC.9619669&amp;isFromPublicArea=True&amp;isModal=true&amp;asPopupView=true</t>
  </si>
  <si>
    <t>080-2026 CPS-AG (149701)</t>
  </si>
  <si>
    <t>SANTIAGO STIVEN CASTELLANOS ESPITIA</t>
  </si>
  <si>
    <t>Prestar los servicios de apoyo asistencial para la operación, seguimiento y cumplimiento de los procesos y procedimientos requeridos para la ejecución de las actividades asociadas al proyecto del espacio público.</t>
  </si>
  <si>
    <t>https://community.secop.gov.co/Public/Tendering/OpportunityDetail/Index?noticeUID=CO1.NTC.9616274&amp;isFromPublicArea=True&amp;isModal=true&amp;asPopupView=true</t>
  </si>
  <si>
    <t>  $  26.400.000,00  </t>
  </si>
  <si>
    <t>081-2026 CPS-P (150542)</t>
  </si>
  <si>
    <t>OSCAR  ALEXER LAZO RODRIGUEZ</t>
  </si>
  <si>
    <t>PRESTAR SUS SERVICIOS PROFESIONALES PARA EL APOYO A LA SUPERVISIÓN, LIQUIDACIÓN Y FORMULACIÓN DE PROYECTOS DE INVERSIÓN DEL PLAN DE DESARROLLO LOCAL 2025- 2028 Y DE VIGENCIAS ANTERIORES DE LA LOCALIDAD DE CHAPINERO, EN EL SECTOR SEGURIDAD, CONVIVENCIA Y JUSTICIA, GARANTIZANDO EL CUMPLIMIENTO DE LAS METAS ESTABLECIDAS, LA OPTIMIZACIÓN DE RECURSOS Y LA ALINEACIÓN CON LOS OBJETIVOS ESTRATÉGICOS DEL FDLCH.</t>
  </si>
  <si>
    <t>https://community.secop.gov.co/Public/Tendering/OpportunityDetail/Index?noticeUID=CO1.NTC.9618968&amp;isFromPublicArea=True&amp;isModal=true&amp;asPopupView=true</t>
  </si>
  <si>
    <t>082-2026 CPS-P (148555)</t>
  </si>
  <si>
    <t>JENNIFER  CAMACHO ROMERO</t>
  </si>
  <si>
    <t>PRESTAR SUS SERVICIOS PROFESIONALES PARA EL APOYO A LA SUPERVISIÓN, LIQUIDACIÓN Y FORMULACIÓN DE PROYECTOS DE INVERSIÓN DEL PLAN DE DESARROLLO LOCAL 2025- 2028 Y DE VIGENCIAS ANTERIORES DE LA LOCALIDAD DE CHAPINERO, EN EL SECTOR GESTIÓN PUBLICA, GARANTIZANDO EL CUMPLIMIENTO DE LAS METAS ESTABLECIDAS, LA OPTIMIZACIÓN DE RECURSOS Y LA ALINEACIÓN CON LOS OBJETIVOS ESTRATÉGICOS DEL FDLCH.</t>
  </si>
  <si>
    <t>https://community.secop.gov.co/Public/Tendering/OpportunityDetail/Index?noticeUID=CO1.NTC.9619656&amp;isFromPublicArea=True&amp;isModal=true&amp;asPopupView=true</t>
  </si>
  <si>
    <t>083-2026 CPS-P (148835)</t>
  </si>
  <si>
    <t>JIMMY DAVID RIOS JADEDT</t>
  </si>
  <si>
    <t>PRESTAR LOS SERVICIOS PROFESIONALES PARA APOYAR AL/LA ALCALDE/SA LOCAL EN LA GESTIÓN, ORIENTACIÓN E IMPLEMENTACIÓN DE LAS ACTIVIDADES, PROCESOS Y ACCIONES RELACIONADAS CON EL DESARROLLO ESTRATÉGICO, TÉCNICO Y OPERATIVO DE LOS PROYECTOS AMBIENTALES, EN CUMPLIMIENTO DE LA META DE CAPACITAR A LA COMUNIDAD EN SEPARACIÓN EN LA FUENTE Y RECICLAJE, ASÍ COMO DE LOS OBJETIVOS DEL PLAN DE DESARROLLO LOCAL 2026 Y DE LAS VIGENCIAS ANTERIORES.</t>
  </si>
  <si>
    <t>https://community.secop.gov.co/Public/Tendering/OpportunityDetail/Index?noticeUID=CO1.NTC.9616264&amp;isFromPublicArea=True&amp;isModal=true&amp;asPopupView=true</t>
  </si>
  <si>
    <t>084-2026 CPS-P (148538)</t>
  </si>
  <si>
    <t>LAURA  KATHERIN  LAMPREA  MARTINEZ</t>
  </si>
  <si>
    <t>https://community.secop.gov.co/Public/Tendering/OpportunityDetail/Index?noticeUID=CO1.NTC.9622792&amp;isFromPublicArea=True&amp;isModal=true&amp;asPopupView=true</t>
  </si>
  <si>
    <t>085-2026-CPS-P(150556)</t>
  </si>
  <si>
    <t>JANNETHE  JIMENEZ GARZON</t>
  </si>
  <si>
    <t>PRESTAR SUS SERVICIOS PROFESIONALES PARA EL APOYO A LA SUPERVISIÓN, LIQUIDACIÓN Y FORMULACIÓN DE PROYECTOS DE INVERSIÓN DEL PLAN DE DESARROLLO LOCAL 2025- 2028 Y DE VIGENCIAS ANTERIORES DE LA LOCALIDAD DE CHAPINERO, EN EL SECTOR GOBIERNO, GARANTIZANDO EL CUMPLIMIENTO DE LAS METAS ESTABLECIDAS, LA OPTIMIZACIÓN DE RECURSOS Y LA ALINEACIÓN CON LOS OBJETIVOS ESTRATÉGICOS DEL FDLCH.</t>
  </si>
  <si>
    <t>https://community.secop.gov.co/Public/Tendering/OpportunityDetail/Index?noticeUID=CO1.NTC.9616060&amp;isFromPublicArea=True&amp;isModal=true&amp;asPopupView=true</t>
  </si>
  <si>
    <t>086-2026-CPS-AG (148253)</t>
  </si>
  <si>
    <t>JUAN MANUEL BELTRAN DAZA</t>
  </si>
  <si>
    <t>PRESTAR SERVICIOS DE APOYO TECNICO Y ADMINISTRATIVO EN LAS ACTIVIDADES RELACIONADAS CON LA GESTION POLICIVA DE LA ENTIDAD, ASI COMO EL SEGUIMIENTO DE PETICIONES Y REQUERIMIENTOS QUE LE SEAN ASIGNADOS.</t>
  </si>
  <si>
    <t>https://community.secop.gov.co/Public/Tendering/OpportunityDetail/Index?noticeUID=CO1.NTC.9663550&amp;isFromPublicArea=True&amp;isModal=true&amp;asPopupView=true</t>
  </si>
  <si>
    <t>087-2026-CPS-P (147597)</t>
  </si>
  <si>
    <t>LUIS  EDUARDO GUTIERREZ ANGARITA</t>
  </si>
  <si>
    <t>PRESTAR SERVICIOS PROFESIONALES DE APOYO JURIDICO EN LA EJECUCION DE LAS ACCIONES REQUERIDAS PARA EL TRAMITE E IMPULSO PROCESAL DE LAS ACTUACIONES ADMINISTRATIVAS Y DE COBRO PERSUASIVO DE COMPETENCIA DE LA ALCALDIA LOCAL DE CHAPINERO.</t>
  </si>
  <si>
    <t>https://community.secop.gov.co/Public/Tendering/OpportunityDetail/Index?noticeUID=CO1.NTC.9625493&amp;isFromPublicArea=True&amp;isModal=true&amp;asPopupView=true</t>
  </si>
  <si>
    <t>088-2026-CPS-P (147284)</t>
  </si>
  <si>
    <t>ANDRES FELIPE MONTALVO DE LA OSSA</t>
  </si>
  <si>
    <t>https://community.secop.gov.co/Public/Tendering/OpportunityDetail/Index?noticeUID=CO1.NTC.9632676&amp;isFromPublicArea=True&amp;isModal=true&amp;asPopupView=true</t>
  </si>
  <si>
    <t>CESION</t>
  </si>
  <si>
    <t>089-2026 CPS-AG (147601)</t>
  </si>
  <si>
    <t>FRANCY FERNANDA SEPULVEDA REYES</t>
  </si>
  <si>
    <t>https://community.secop.gov.co/Public/Tendering/OpportunityDetail/Index?noticeUID=CO1.NTC.9644727&amp;isFromPublicArea=True&amp;isModal=true&amp;asPopupView=true</t>
  </si>
  <si>
    <t>090-2026 CPS-P (147600)</t>
  </si>
  <si>
    <t>GLORIA ORFILIA SOSA MORENO</t>
  </si>
  <si>
    <t>PRESTACIÓN DE SERVICIOS PROFESIONALES PARA LA ATENCIÓN INTEGRAL DEL MANEJO DE LAS COMISIONES JUDICIALES ORDENADAS POR LAS AUTORIDADES JURISDICCIONALES Y PRESTAR APOYO EN LAS ACTUACIONES ADMINISTRATIVAS Y POLICIVAS COMPETENCIA DE LA ALCALDÍA LOCAL DE CHAPINERO</t>
  </si>
  <si>
    <t>https://community.secop.gov.co/Public/Tendering/OpportunityDetail/Index?noticeUID=CO1.NTC.9688761&amp;isFromPublicArea=True&amp;isModal=true&amp;asPopupView=true</t>
  </si>
  <si>
    <t>091-2026 CPS-P (147598)</t>
  </si>
  <si>
    <t>MARTHA EMILCE VILLAMIL AVILA</t>
  </si>
  <si>
    <t>https://community.secop.gov.co/Public/Tendering/OpportunityDetail/Index?noticeUID=CO1.NTC.9763523&amp;isFromPublicArea=True&amp;isModal=true&amp;asPopupView=true</t>
  </si>
  <si>
    <t>092-2026 CPS-P (148538)</t>
  </si>
  <si>
    <t>JONATHAN  ALEXI GUTIERREZ ROMERO</t>
  </si>
  <si>
    <t>https://community.secop.gov.co/Public/Tendering/OpportunityDetail/Index?noticeUID=CO1.NTC.9646358&amp;isFromPublicArea=True&amp;isModal=true&amp;asPopupView=true</t>
  </si>
  <si>
    <t>093-2026 CPS-P (148595)</t>
  </si>
  <si>
    <t>MARICELA  PALACIOS RODRIGUEZ</t>
  </si>
  <si>
    <t>PRESTAR SUS SERVICIOS PROFESIONALES PARA REALIZAR TODAS LAS ACTIVIDADES CONCERNIENTES AL DESARROLLO DE LOS PROYECTOS DE INFRAESTRUCTURA EN LA META INTERVENCION DE PARQUES DE LA RED DE PROXIMIDAD CON ACCIONES DE MEJORAMIENTO, MANTENIMIENTO Y/O DOTACIÓN Y EN LOS COMPONENTES QUE LE SEAN DESIGNADOS EN EL MARCO DEL PLAN DE DESARROLLO LOCAL 2025-2028 DE CHAPINERO</t>
  </si>
  <si>
    <t>https://community.secop.gov.co/Public/Tendering/OpportunityDetail/Index?noticeUID=CO1.NTC.9636232&amp;isFromPublicArea=True&amp;isModal=true&amp;asPopupView=true</t>
  </si>
  <si>
    <t>094-2026-CPS-P (147284)</t>
  </si>
  <si>
    <t>LILIANA PATRICIA ROJAS MOROS</t>
  </si>
  <si>
    <t>https://community.secop.gov.co/Public/Tendering/OpportunityDetail/Index?noticeUID=CO1.NTC.9650965&amp;isFromPublicArea=True&amp;isModal=true&amp;asPopupView=true</t>
  </si>
  <si>
    <t>095-2026-CPS-P (148666)</t>
  </si>
  <si>
    <t>LUIS MIGUEL MATEUS MOLANO</t>
  </si>
  <si>
    <t>PRESTAR LOS SERVICIOS PROFESIONALES PARA APOYAR AL /LA ALCALDE/ SA LOCAL EN LA GESTIÓN, ACTIVIDADES Y PROCESOS ASI COMO EN LA ORIENTACION E IMPLEMENTACION DEL DESARROLLO ESTRATEGICO, TÉCNICO Y OPERATIVO DE LOS PROYECTOS RELACIONADOS CON LA INNOVACION, EN CUMPLIMIENTO DE LAS METAS Y OBJETIVOS DEL PLAN DE DESARROLLO LOCAL 2026 Y VIGENCIAS ANTERIORES.</t>
  </si>
  <si>
    <t>https://community.secop.gov.co/Public/Tendering/OpportunityDetail/Index?noticeUID=CO1.NTC.9640610&amp;isFromPublicArea=True&amp;isModal=true&amp;asPopupView=true</t>
  </si>
  <si>
    <t>096-2026 CPS-AG (148419)</t>
  </si>
  <si>
    <t>JHON  JAIRO GARZON  RAMIREZ</t>
  </si>
  <si>
    <t>PRESTAR SERVICIOS PARA EL APOYO DE LA GESTIÓN, IMPLEMENTACION DE ACCIONES EN TORNO A LAS ESTRATEGIAS DE DIALOGO, MEDIACIÓN, CONVIVENCIA Y PREVENCIÓN DE CONFLICTOS, VIOLENCIAS Y DELITOS, Y ESTRATEGIAS PARA MEJORAR EL DISFRUTE DEL ESPACIO PÚBLICO, LA SEGURIDAD Y CONVIVENCIA EN LA LOCALIDAD DE CHAPINERO.</t>
  </si>
  <si>
    <t>https://community.secop.gov.co/Public/Tendering/OpportunityDetail/Index?noticeUID=CO1.NTC.9645559&amp;isFromPublicArea=True&amp;isModal=true&amp;asPopupView=true</t>
  </si>
  <si>
    <t>  $  23.200.000,00  </t>
  </si>
  <si>
    <t>097-2026 CPS-P (147244)</t>
  </si>
  <si>
    <t>JADDE WANEZA TRIANA BALLESTEROS</t>
  </si>
  <si>
    <t>PRESTAR SERVICIOS PROFESIONALES EN DERECHO CON EL FIN DE  APOYAR A LA JUNTA ADMINISTRADORA LOCAL DE CHAPINERO, EN EL CUMPLIMIENTO DE SUS ATRIBUCIONES LEGALES.</t>
  </si>
  <si>
    <t>https://community.secop.gov.co/Public/Tendering/OpportunityDetail/Index?noticeUID=CO1.NTC.9651034&amp;isFromPublicArea=True&amp;isModal=true&amp;asPopupView=true</t>
  </si>
  <si>
    <t>098-2026 CPS-P (147594)</t>
  </si>
  <si>
    <t>CIRO  ANDRES CASTRO SALGADO</t>
  </si>
  <si>
    <t>https://community.secop.gov.co/Public/Tendering/OpportunityDetail/Index?noticeUID=CO1.NTC.9651877&amp;isFromPublicArea=True&amp;isModal=true&amp;asPopupView=true</t>
  </si>
  <si>
    <t>099-2026 CPS-P (147278)</t>
  </si>
  <si>
    <t>JAZMIN  ROMERO PASOS</t>
  </si>
  <si>
    <t>PRESTAR SERVICIOS PROFESIONALES PARA APOYAR LA GESTIÓN JURÍDICA EN LA EJECUCIÓN DE LAS ACCIONES REQUERIDAS PARA EL TRÁMITE E IMPULSO PROCESAL DE LAS ACTUACIONES ADMINISTRATIVAS Y DE INSPECCIÓN, VIGILANCIA Y CONTROL DE COMPETENCIA DE LA ALCALDÍA LOCAL DE CHAPINERO EN CERROS ORIENTALES, ZONA DE RESERVA FORESTAL PROTECTORA, POLÍGONOS DE MONITOREO, ÁREAS DE OCUPACIÓN PUBLICA PRIORITARIA, FRANJA DE ADECUACIÓN Y ZONAS DE ESPECIAL PROTECCIÓN AMBIENTAL.</t>
  </si>
  <si>
    <t>https://community.secop.gov.co/Public/Tendering/OpportunityDetail/Index?noticeUID=CO1.NTC.9678653&amp;isFromPublicArea=True&amp;isModal=true&amp;asPopupView=true</t>
  </si>
  <si>
    <t>100-2026 CPS-AG (148419)</t>
  </si>
  <si>
    <t>CALUDIA PATRICIA GUAYARA PARDO</t>
  </si>
  <si>
    <t>https://community.secop.gov.co/Public/Tendering/OpportunityDetail/Index?noticeUID=CO1.NTC.9657046&amp;isFromPublicArea=True&amp;isModal=true&amp;asPopupView=true</t>
  </si>
  <si>
    <t>101-2026 CPS-AG (148419)</t>
  </si>
  <si>
    <t>EDWIN FERNANDO VALDERRAMA</t>
  </si>
  <si>
    <t>https://community.secop.gov.co/Public/Tendering/OpportunityDetail/Index?noticeUID=CO1.NTC.9656959&amp;isFromPublicArea=True&amp;isModal=true&amp;asPopupView=true</t>
  </si>
  <si>
    <t>  $  17.400.000,00  </t>
  </si>
  <si>
    <t>102-2026 CPS-P (148631)</t>
  </si>
  <si>
    <t>YUDERQUIS   LÓPEZ SALGADO</t>
  </si>
  <si>
    <t>PRESTAR LOS SERVICIOS PROFESIONALES AL FONDO DE DESARROLLO LOCAL DE CHAPINERO, PARA LA RECOLECCIÓN, CONSOLIDACIÓN, VERIFICACIÓN Y CARGUE DE LA INFORMACIÓN CONTRACTUAL DE LOS PROCESOS Y CONTRATOS QUE SE ADELANTEN, EN LOS APLICATIVOS DESIGNADOS PARA TAL FIN.</t>
  </si>
  <si>
    <t>https://www.secop.gov.co/CO1ContractsManagement/Tendering/ProcurementContractEdit/Update?ProfileName=CCE-16-Servicios_profesionales_gestion&amp;PPI=CO1.PPI.45084229&amp;DocUniqueName=ContratoDeCompra&amp;DocTypeName=NextWay.Entities.Marketplace.Tendering.ProcurementContract&amp;ProfileVersion=8&amp;DocUniqueIdentifier=CO1.PCCNTR.9024095</t>
  </si>
  <si>
    <t>103-2026 CPS-P (149619)</t>
  </si>
  <si>
    <t>WENDY TATIANA CRISTIANO VANEGAS</t>
  </si>
  <si>
    <t>PRESTAR LOS SERVICIOS PROFESIONALES PARA EL DESARROLLO DEL SERVICIO DE EXTENSIÓN AGROPECUARIA EN EL COMPONENTE PECUARIO Y/O ZOOTÉCNICO DEL COMPONENTE RURAL, MEDIANTE LA REALIZACIÓN DE LAS ASISTENCIAS TÉCNICAS PECUARIAS, SANITARIAS Y PRODUCTIVAS REQUERIDAS POR EL FONDO DE DESARROLLO LOCAL DE CHAPINERO.</t>
  </si>
  <si>
    <t>https://community.secop.gov.co/Public/Tendering/OpportunityDetail/Index?noticeUID=CO1.NTC.9658982&amp;isFromPublicArea=True&amp;isModal=true&amp;asPopupView=true</t>
  </si>
  <si>
    <t>104-2026-CPS-P (152699)</t>
  </si>
  <si>
    <t>LINDA  ALEXA PAOLA  PRIETO  GARZON </t>
  </si>
  <si>
    <t>PRESTAR SERVICIOS PROFESIONALES ESPECIALIZADOS PARA APOYAR LAS ACTUACIONES ADMINISTRATIVAS, IMPULSO PROCESAL Y DE INSPECCIÓN, VIGILANCIA Y CONTROL DE COMPETENCIA DE LA ALCALDÍA LOCAL DE CHAPINERO.</t>
  </si>
  <si>
    <t>https://community.secop.gov.co/Public/Tendering/OpportunityDetail/Index?noticeUID=CO1.NTC.9656822&amp;isFromPublicArea=True&amp;isModal=true&amp;asPopupView=true</t>
  </si>
  <si>
    <t>  $  54.000.000,00  </t>
  </si>
  <si>
    <t>105-2026 CPS-AG (148677)</t>
  </si>
  <si>
    <t>JUAN NICOLAS OLAYA PERDOMO</t>
  </si>
  <si>
    <t>PRESTAR SERVICIOS DE APOYO A LA GESTION COMO INTÉRPRETE O FACILITADOR DE LENGUA DE SEÑAS COLOMBIANA (LSC) Y ESPAÑOL, EN EL MARCO DEL DESARROLLO DE LA ESTRATEGIA DE BOGOTANEIDAD, INNOVACIÓN PÚBLICA Y SOCIAL PARA EL FDLCH.</t>
  </si>
  <si>
    <t>https://community.secop.gov.co/Public/Tendering/OpportunityDetail/Index?noticeUID=CO1.NTC.9678338&amp;isFromPublicArea=True&amp;isModal=true&amp;asPopupView=true</t>
  </si>
  <si>
    <t>  $  28.800.000,00  </t>
  </si>
  <si>
    <t>106-2026-CPS-P(150549)</t>
  </si>
  <si>
    <t>NELVA LARIS MONTES DURANGO</t>
  </si>
  <si>
    <t>"PRESTAR SUS SERVICIOS PROFESIONALES PARA EL APOYO A LA SUPERVISIÓN, LIQUIDACIÓN Y FORMULACIÓN DE PROYECTOS DE INVERSIÓN DEL PLAN DE DESARROLLO LOCAL 2025- 2028 Y DE VIGENCIAS ANTERIORES DE LA LOCALIDAD DE CHAPINERO, EN EL SECTOR INTEGRACIÓN SOCIAL, GARANTIZANDO EL CUMPLIMIENTO DE LAS METAS ESTABLECIDAS, LA OPTIMIZACIÓN DE RECURSOS Y LA ALINEACIÓN CON LOS OBJETIVOS ESTRATÉGICOS DEL FDLCH.  "</t>
  </si>
  <si>
    <t>https://community.secop.gov.co/Public/Tendering/OpportunityDetail/Index?noticeUID=CO1.NTC.9652243&amp;isFromPublicArea=True&amp;isModal=true&amp;asPopupView=true</t>
  </si>
  <si>
    <t>107-2026-CPS-P(152429)</t>
  </si>
  <si>
    <t>JESUS MARIANO MARTINEZ OSPINA</t>
  </si>
  <si>
    <t>PRESTAR LOS SERVICIOS PROFESIONALES PARA APOYAR AL /LA ALCALDE/ SA LOCAL EN LA GESTIÓN, ACTIVIDADES Y PROCESOS ASI COMO EN LA ORIENTACION E IMPLEMENTACION DEL DESARROLLO ESTRATEGICO, TÉCNICO Y OPERATIVO DE LOS PROYECTOS RELACIONADOS CON LOS TEMAS DE PARTICIPACION COMUNAL Y BARRIAL, EN CUMPLIMIENTO DE LAS METAS Y OBJETIVOS DEL PLAN DE DESARROLLO LOCAL 2026 Y VIGENCIAS ANTERIORES.</t>
  </si>
  <si>
    <t>https://community.secop.gov.co/Public/Tendering/OpportunityDetail/Index?noticeUID=CO1.NTC.9651074&amp;isFromPublicArea=True&amp;isModal=true&amp;asPopupView=true</t>
  </si>
  <si>
    <t>108-2026-CPS-P(150545)</t>
  </si>
  <si>
    <t>JOSE  DARWIN  SANGUINO VELEZ</t>
  </si>
  <si>
    <t>PRESTAR SUS SERVICIOS PROFESIONALES PARA EL APOYO A LA SUPERVISIÓN, LIQUIDACIÓN Y FORMULACIÓN DE PROYECTOS DE INVERSIÓN DEL PLAN DE DESARROLLO LOCAL 2025- 2028 Y DE VIGENCIAS ANTERIORES DE LA LOCALIDAD DE CHAPINERO, EN EL SECTOR GOBIERNO, GARANTIZANDO EL CUMPLIMIENTO DE LAS METAS ESTABLECIDAS, LA OPTIMIZACIÓN DE RECURSOS Y LA ALINEACIÓN CON LOS OBJETIVOS ESTRATÉGICOS DEL FDLCH</t>
  </si>
  <si>
    <t>https://community.secop.gov.co/Public/Tendering/OpportunityDetail/Index?noticeUID=CO1.NTC.9652001&amp;isFromPublicArea=True&amp;isModal=true&amp;asPopupView=true</t>
  </si>
  <si>
    <t>109-2026 CPS-P (148699)</t>
  </si>
  <si>
    <t>JHON ALEJANDRO MURILLO PEREZ</t>
  </si>
  <si>
    <t>PRESTAR LOS SERVICIOS PROFESIONALES ESPECIALIZADOS EN LOS ASUNTOS Y ACTIVIDADES RELACIONADOS CON SEGURIDAD CIUDADANA, RESOLUCIÓN DE CONFLICTOS, VIOLENCIAS Y DELITOS EN LA LOCALIDAD, DE CONFORMIDAD CON EL MARCO NORMATIVO APLICABLE EN LA MATERIA, Y LAS ESTRATEGIAS QUE SE ENCUENTRAN DENTRO DEL PLAN DE DESARROLLO LOCAL DE CHAPINERO 2025-2028</t>
  </si>
  <si>
    <t>https://community.secop.gov.co/Public/Tendering/OpportunityDetail/Index?noticeUID=CO1.NTC.9657321&amp;isFromPublicArea=True&amp;isModal=true&amp;asPopupView=true</t>
  </si>
  <si>
    <t>110-2026 CPS-AG (147601)</t>
  </si>
  <si>
    <t>JAVIER ALEJANDRO GUERRA GUERRA</t>
  </si>
  <si>
    <t>https://community.secop.gov.co/Public/Tendering/OpportunityDetail/Index?noticeUID=CO1.NTC.9685056&amp;isFromPublicArea=True&amp;isModal=true&amp;asPopupView=true</t>
  </si>
  <si>
    <t>111-2026 CPS-AG (149687)</t>
  </si>
  <si>
    <t>FERMIN  OSPINA ALEAN</t>
  </si>
  <si>
    <t>Prestar los servicios de apoyo asistencial para la operación, seguimiento y cumplimiento de los procesos y procedimientos requeridos para la ejecución de las actividades asociadas a los procesos de la ULATA.</t>
  </si>
  <si>
    <t>https://community.secop.gov.co/Public/Tendering/OpportunityDetail/Index?noticeUID=CO1.NTC.9685402&amp;isFromPublicArea=True&amp;isModal=true&amp;asPopupView=true</t>
  </si>
  <si>
    <t>112-2026 CPS-AG(148253)</t>
  </si>
  <si>
    <t>MARIA  ALEJANDRA ALARCON  HERRERA</t>
  </si>
  <si>
    <t>https://community.secop.gov.co/Public/Tendering/OpportunityDetail/Index?noticeUID=CO1.NTC.9685072&amp;isFromPublicArea=True&amp;isModal=true&amp;asPopupView=true</t>
  </si>
  <si>
    <t>113-2026 CPS-P (147600)</t>
  </si>
  <si>
    <t>KELLY  JOHANA ORJUELA  BAUTISTA</t>
  </si>
  <si>
    <t>https://community.secop.gov.co/Public/Tendering/OpportunityDetail/Index?noticeUID=CO1.NTC.9708858&amp;isFromPublicArea=True&amp;isModal=true&amp;asPopupView=true</t>
  </si>
  <si>
    <t>114-2026-CPS-AG (147110)</t>
  </si>
  <si>
    <t>MARIA CAMILA DEVIA CARRILLO</t>
  </si>
  <si>
    <t>PRESTAR SERVICIOS ASISTENCIALES PARA APOYAR LA GESTIÓN DOCUMENTAL DE LA ALCALDÍA LOCAL-SDG EN LA CLASIFICACIÓN, ORDENACIÓN, FOLIACIÓN, IDENTIFICACIÓN (ROTULACIÓN DE UNIDADES DE CONSERVACIÓN: CAJAS Y CARPETAS), LEVANTAMIENTO DE INVENTARIOS DOCUMENTALES Y APLICACIÓN DE LINEAMIENTOS ESTABLECIDOS PARA TRANSFERENCIA PRIMARÍA.</t>
  </si>
  <si>
    <t>https://community.secop.gov.co/Public/Tendering/OpportunityDetail/Index?noticeUID=CO1.NTC.9728525&amp;isFromPublicArea=True&amp;isModal=true&amp;asPopupView=true</t>
  </si>
  <si>
    <t>115-2026 -CPS-P (148549)</t>
  </si>
  <si>
    <t>DIEGO ANDRES VARGAS DIAZ</t>
  </si>
  <si>
    <t>¿PRESTAR SERVICIOS PROFESIONALES EN ACTIVIDADES TECNICAS DE REGISTRO, LEVANTAMIENTO, CLASIFICACION Y ORGANIZACIÓN DE LA INFORMACION NECESARIA, SEGUIMIENTO Y CONTROL DEL APOYO ADMINISTRATIVO Y OPERATIVO DEL ALMACEN, EN EL LEVANTAMIENTO Y VERIFICACIÓN DE INVENTARIOS DE LOS BIENES INMUEBLES DE PROPIEDAD O BAJO CUSTODIA DEL FONDO DE DESARROLLO LOCAL DE CHAPINERO, BIENES MUEBLES E INMUEBLES QUE SE ENCUENTRAN EN COMODATO, CUMPLIENDO CON EL TRÁMITE DE LOS PROCESOS Y PROCEDIMIENTOS.¿ </t>
  </si>
  <si>
    <t>https://community.secop.gov.co/Public/Tendering/OpportunityDetail/Index?noticeUID=CO1.NTC.9705378&amp;isFromPublicArea=True&amp;isModal=true&amp;asPopupView=true</t>
  </si>
  <si>
    <t>116-2026 CPS-AG (148419)</t>
  </si>
  <si>
    <t>MAYIBIS DEL CARMEN MARTINEZ HERRERA</t>
  </si>
  <si>
    <t>https://community.secop.gov.co/Public/Tendering/OpportunityDetail/Index?noticeUID=CO1.NTC.9678397&amp;isFromPublicArea=True&amp;isModal=true&amp;asPopupView=true</t>
  </si>
  <si>
    <t>117-2026 CPS-AG (147242)</t>
  </si>
  <si>
    <t>EILIN NATALY VILLABON PARDO</t>
  </si>
  <si>
    <t>PRESTAR SERVICIOS TECNICOS DE APOYO A LA GESTIÓN PARA APOYAR EL ÁREA GESTIÓN DEL DESARROLLO LOCAL EN LAS ACTIVIDADES PRESUPUESTALES REQUERIDAS POR LA ALCALDÍA LOCAL DE CHAPINERO. </t>
  </si>
  <si>
    <t>https://community.secop.gov.co/Public/Tendering/OpportunityDetail/Index?noticeUID=CO1.NTC.9694906&amp;isFromPublicArea=True&amp;isModal=true&amp;asPopupView=true</t>
  </si>
  <si>
    <t>  $  40.000.000,00  </t>
  </si>
  <si>
    <t>118-2026 -CPS-AG(148677)</t>
  </si>
  <si>
    <t>LUZ AIDA RODRIGUEZ ACOSTA</t>
  </si>
  <si>
    <t>https://community.secop.gov.co/Public/Tendering/OpportunityDetail/Index?noticeUID=CO1.NTC.9699655&amp;isFromPublicArea=True&amp;isModal=true&amp;asPopupView=true</t>
  </si>
  <si>
    <t>119-2026-CPS-AG (148419)</t>
  </si>
  <si>
    <t>MARCIA  XIOMARA MONTOYA  MUNEVAR </t>
  </si>
  <si>
    <t>https://community.secop.gov.co/Public/Tendering/OpportunityDetail/Index?noticeUID=CO1.NTC.9679119&amp;isFromPublicArea=True&amp;isModal=true&amp;asPopupView=true</t>
  </si>
  <si>
    <t>120-2026 CPS-P (147237)</t>
  </si>
  <si>
    <t>JUAN DAVID RAMIREZ CANDIA</t>
  </si>
  <si>
    <t>PRESTAR SERVICIOS PROFESIONALES PARA APOYAR A LA ALCALDIA LOCAL DE CHAPINERO EN LAS ACTIVIDADES CONTABLES Y FINANCIERAS DE LA ENTIDAD</t>
  </si>
  <si>
    <t>https://community.secop.gov.co/Public/Tendering/OpportunityDetail/Index?noticeUID=CO1.NTC.9678787&amp;isFromPublicArea=True&amp;isModal=true&amp;asPopupView=true</t>
  </si>
  <si>
    <t>121-2026 CPS-P (147598)</t>
  </si>
  <si>
    <t>ABEL  JOSE DE LA OSSA DE VIVERO</t>
  </si>
  <si>
    <t>https://community.secop.gov.co/Public/Tendering/OpportunityDetail/Index?noticeUID=CO1.NTC.9687463&amp;isFromPublicArea=True&amp;isModal=true&amp;asPopupView=true</t>
  </si>
  <si>
    <t>122-2026 CPS-P (148538)</t>
  </si>
  <si>
    <t>YEISON FAVIAN MORA ACEVEDO</t>
  </si>
  <si>
    <t>https://community.secop.gov.co/Public/Tendering/OpportunityDetail/Index?noticeUID=CO1.NTC.9688561&amp;isFromPublicArea=True&amp;isModal=true&amp;asPopupView=true</t>
  </si>
  <si>
    <t>123-2026 CPS-P(147594)</t>
  </si>
  <si>
    <t>YULI  LORENA SILVA  CUEVAS </t>
  </si>
  <si>
    <t>https://community.secop.gov.co/Public/Tendering/OpportunityDetail/Index?noticeUID=CO1.NTC.9685068&amp;isFromPublicArea=True&amp;isModal=true&amp;asPopupView=true</t>
  </si>
  <si>
    <t>124-2026-CPS-AG (147247)</t>
  </si>
  <si>
    <t>EDGAR FELIPE BAQUERO DUARTE</t>
  </si>
  <si>
    <t>https://community.secop.gov.co/Public/Tendering/OpportunityDetail/Index?noticeUID=CO1.NTC.9753523&amp;isFromPublicArea=True&amp;isModal=true&amp;asPopupView=true</t>
  </si>
  <si>
    <t>  $  18.570.000,00  </t>
  </si>
  <si>
    <t>125-2026 CPS-AG (147243)</t>
  </si>
  <si>
    <t>SEBASTIAN  CAMARGO MONTOYA</t>
  </si>
  <si>
    <t>PRESTAR SERVICIOS TECNICOS PARA APOYAR EL AREA GESTION DEL DESARROLLO LOCAL EN LAS ACTIVIDADES PRESUPUESTALES Y CONTABLES REQUERIDAS POR LA ALCALDIA LOCAL DE CHAPINERO</t>
  </si>
  <si>
    <t>https://community.secop.gov.co/Public/Tendering/OpportunityDetail/Index?noticeUID=CO1.NTC.9701757&amp;isFromPublicArea=True&amp;isModal=true&amp;asPopupView=true</t>
  </si>
  <si>
    <t>126-2026 CPS-P (148664)</t>
  </si>
  <si>
    <t>SANTIAGO  GONZÁLEZ RÍOS</t>
  </si>
  <si>
    <t>PRESTAR LOS SERVICIOS PROFESIONALES PARA APOYAR AL /LA ALCALDE/ SA LOCAL EN LA GESTIÓN, ACTIVIDADES Y PROCESOS ASI COMO EN LA ORIENTACION E IMPLEMENTACION DEL DESARROLLO ESTRATEGICO, TÉCNICO Y OPERATIVO DE LOS PROYECTOS RELACIONADOS CON LOS TEMAS DEL SECTOR DE INTEGRACIÓN SOCIAL, EN CUMPLIMIENTO DE LAS METAS Y OBJETIVOS DEL PLAN DE DESARROLLO LOCAL 2026 Y VIGENCIAS ANTERIORES.</t>
  </si>
  <si>
    <t>https://community.secop.gov.co/Public/Tendering/OpportunityDetail/Index?noticeUID=CO1.NTC.9707473&amp;isFromPublicArea=True&amp;isModal=true&amp;asPopupView=true</t>
  </si>
  <si>
    <t>127-2026 CPS-AG (147248)</t>
  </si>
  <si>
    <t>CARMEN CECILIA ARTEAGA OSORIO</t>
  </si>
  <si>
    <t>PRESTACION DE SERVICIOS DE APOYO A LA GESTION EN LA EJECUCION DE ACTIVIDADES ADMINISTRATIVAS Y OPERATIVAS ADELANTADAS EN LA JUNTA ADMINISTRADORA LOCAL DE CHAPINERO.</t>
  </si>
  <si>
    <t>https://community.secop.gov.co/Public/Tendering/OpportunityDetail/Index?noticeUID=CO1.NTC.9710776&amp;isFromPublicArea=True&amp;isModal=true&amp;asPopupView=true</t>
  </si>
  <si>
    <t>128-2026- CPS- P- (148653)</t>
  </si>
  <si>
    <t>KARLA VALERIA ORTIZ GALINDO</t>
  </si>
  <si>
    <t>PRESTAR LOS SERVICIOS PROFESIONALES PARA LA OPERACIÓN, PRESTACIÓN, SEGUIMIENTO Y CUMPLIMIENTO DE LOS PROCEDIMIENTOS ADMINISTRATIVOS, OPERATIVOS Y PROGRAMÁTICOS DEL SECTOR INTEGRACIÓN SOCIAL, QUE CONTRIBUYAN A LA GARANTÍA DE LOS DERECHOS DE LA POBLACIÓN DE LA LOCALIDAD.</t>
  </si>
  <si>
    <t>https://community.secop.gov.co/Public/Tendering/OpportunityDetail/Index?noticeUID=CO1.NTC.9764980&amp;isFromPublicArea=True&amp;isModal=true&amp;asPopupView=true</t>
  </si>
  <si>
    <t>129-2026 CPS- AG (148645)</t>
  </si>
  <si>
    <t>LAURA  CAMILA PARDO SANCHEZ</t>
  </si>
  <si>
    <t>PRESTAR LOS SERVICIOS DE APOYO ASISTENCIAL PARA LA OPERACIÓN, SEGUIMIENTO Y CUMPLIMIENTO DE LOS PROCESOS Y PROCEDIMIENTOS QUE CONTRIBUYAN A LA GARANTÍA DE LOS DERECHOS DE LOS DIFERENTES GRUPOS POBLACIONALES EN EL MARCO DE LAS POLÍTICAS PÚBLICAS DE LOS PROYECTOS DE SALUD E INTEGRACIÓN SOCIAL DE LA LOCALIDAD DE CHAPINERO, PRIORIZANDO INGRESO MINIMO GARANTIZADO.</t>
  </si>
  <si>
    <t>https://community.secop.gov.co/Public/Tendering/OpportunityDetail/Index?noticeUID=CO1.NTC.9763596&amp;isFromPublicArea=True&amp;isModal=true&amp;asPopupView=true</t>
  </si>
  <si>
    <t>  $  19.800.000,00  </t>
  </si>
  <si>
    <t>130-2026 CPS-AG-(148895)</t>
  </si>
  <si>
    <t>PAULA ANDREA BERNAL SALDAÑA</t>
  </si>
  <si>
    <t>PRESTAR LOS SERVICIOS DE APOYO TECNICOS PARA LA OPERACIÓN, SEGUIMIENTO Y CUMPLIMIENTO DE LOS PROCESOS Y PROCEDIMIENTOS QUE CONTRIBUYAN A LA GARANTÍA DE LOS DIFERENTES GRUPOS POBLACIONALES EN EL MARCO DE LOS PROYECTOS DEL SECTOR GOBIERNOY PARTICIPACIÓN CIUDADANA</t>
  </si>
  <si>
    <t>https://community.secop.gov.co/Public/Tendering/OpportunityDetail/Index?noticeUID=CO1.NTC.9764732&amp;isFromPublicArea=True&amp;isModal=true&amp;asPopupView=true</t>
  </si>
  <si>
    <t>  $  304.000.000,00  </t>
  </si>
  <si>
    <t>131-2026-CPS-P-(148551)</t>
  </si>
  <si>
    <t>LAURA ESTHER DIAZ ACUÑA</t>
  </si>
  <si>
    <t>PRESTAR SERVICIOS PROFESIONALES PARA APOYAR AL /LA ALCALDE/ SA LOCAL EN LA GESTIÓN, ORIENTACIÓN E IMPLEMENTACIÓN DE LAS ACTIVIDADES, PROCESOS Y ACCIONES RELACIONADAS CON EL DESARROLLO ESTRATÉGICO, TÉCNICO Y OPERATIVO DE LA FORMULACIÓN Y LIQUIDACIÓN DE LOS PROCESOS ADMINISTRATIVOS Y FINANCIEROS DEL ÁREA DE GESTIÓN LOCAL, EN EL MARCO DEL PLAN DE DESARROLLO LOCAL 2025¿2028 Y DE LAS VIGENCIAS ANTERIORES DE LA LOCALIDAD DE CHAPINERO.</t>
  </si>
  <si>
    <t>https://community.secop.gov.co/Public/Tendering/OpportunityDetail/Index?noticeUID=CO1.NTC.9804479&amp;isFromPublicArea=True&amp;isModal=true&amp;asPopupView=true</t>
  </si>
  <si>
    <t>  $  36.000.000,00  </t>
  </si>
  <si>
    <t>132-2026-CPS-P (152345)</t>
  </si>
  <si>
    <t>BOLAÑO MARTINEZ JOSE GREGORIO</t>
  </si>
  <si>
    <t>https://community.secop.gov.co/Public/Tendering/OpportunityDetail/Index?noticeUID=CO1.NTC.9719663&amp;isFromPublicArea=True&amp;isModal=true&amp;asPopupView=true</t>
  </si>
  <si>
    <t>  $  30.690.000,00  </t>
  </si>
  <si>
    <t>133-2026-CPS-AG (148419)</t>
  </si>
  <si>
    <t>JEFERSON  CAMILO RUBIANO  MARTINEZ</t>
  </si>
  <si>
    <t>https://community.secop.gov.co/Public/Tendering/OpportunityDetail/Index?noticeUID=CO1.NTC.9737545&amp;isFromPublicArea=True&amp;isModal=true&amp;asPopupView=true</t>
  </si>
  <si>
    <t>134-2026 CPS-P (147010)</t>
  </si>
  <si>
    <t>BLANCA LEIDY NAVARRO DOMINGUEZ</t>
  </si>
  <si>
    <t>PRESTAR SERVICIOS PROFESIONALES ESPECIALIZADOS PARA APOYAR TECNICAMENTE A LOS RESPONSABLES E INTEGRANTES DE LOS PROCESOS EN LA IMPLEMENTACIÓN DE HERRAMIENTAS DE GESTIÓN, SIGUIENDO LOS LINEAMIENTOS METODOLÓGICOS ESTABLECIDOS POR LA OFICINA ASESORA DE PLANEACIÓN DE LA SECRETARIA DE GOBIERNO.</t>
  </si>
  <si>
    <t>https://community.secop.gov.co/Public/Tendering/OpportunityDetail/Index?noticeUID=CO1.NTC.9760713&amp;isFromPublicArea=True&amp;isModal=true&amp;asPopupView=true</t>
  </si>
  <si>
    <t>135-2026 CPS-AG (148635)</t>
  </si>
  <si>
    <t>JOVANNY ALEXANDER AGUILERA MORENO</t>
  </si>
  <si>
    <t>PRESTAR LOS SERVICIOS DE APOYO TÉCNICO AL FONDO DE DESARROLLO LOCAL DE CHAPINERO CON EL FIN DE OPTIMIZAR LOS PROCEDIMIENTOS DE PROYECCIÓN, ACTUALIZACIÓN Y MANEJO DE INFORMACIÓN CONTRACTUAL Y GESTIÓN DOCUMENTAL DE LOS PROCESOS DE CONTRATACIÓN QUE ADELANTE LA ENTIDAD.</t>
  </si>
  <si>
    <t>https://community.secop.gov.co/Public/Tendering/OpportunityDetail/Index?noticeUID=CO1.NTC.9722371&amp;isFromPublicArea=True&amp;isModal=true&amp;asPopupView=true</t>
  </si>
  <si>
    <t>136-2026 CPS-P (152427)</t>
  </si>
  <si>
    <t>LUIS MARIO SOSA RUEDA</t>
  </si>
  <si>
    <t>PRESTAR SERVICIOS PROFESIONALES PARA LLEVAR A CABO EL SEGUIMIENTO, ANÁLISIS Y CUANTIFICACIÓN DEL RUIDO PRODUCIDO POR FUENTES FIJAS Y MÓVILES, EN EL CONTEXTO DE LAS LABORES DE INSPECCIÓN, SUPERVISIÓN Y CONTROL DE LA ALCALDÍA LOCAL.</t>
  </si>
  <si>
    <t>https://community.secop.gov.co/Public/Tendering/OpportunityDetail/Index?noticeUID=CO1.NTC.9709536&amp;isFromPublicArea=True&amp;isModal=true&amp;asPopupView=true</t>
  </si>
  <si>
    <t>137-2026 CPS-AG(148419)</t>
  </si>
  <si>
    <t>DIANA  MARCELA LEON  RODRIGUEZ</t>
  </si>
  <si>
    <t>https://community.secop.gov.co/Public/Tendering/OpportunityDetail/Index?noticeUID=CO1.NTC.9731250&amp;isFromPublicArea=True&amp;isModal=true&amp;asPopupView=true</t>
  </si>
  <si>
    <t>138-2026 CPS-AG (148419)</t>
  </si>
  <si>
    <t>CAMILO ANDRES ORTIZ ACOSTA</t>
  </si>
  <si>
    <t>https://community.secop.gov.co/Public/Tendering/OpportunityDetail/Index?noticeUID=CO1.NTC.9728225&amp;isFromPublicArea=True&amp;isModal=true&amp;asPopupView=true</t>
  </si>
  <si>
    <t>139-2026 CPS-AG(148733)</t>
  </si>
  <si>
    <t>JAVIER  FRANCISCO GUTIERREZ MORALES</t>
  </si>
  <si>
    <t>PRESTAR SERVICIOS DE APOYO ASISTENCIAL PARA LAS ACTIVIDADES OPERATIVAS, DOCUMENTALES, LOGÍSTICAS Y DE RADICACIÓN, ARCHIVO Y SEGUIMIENTO BÁSICO DE LAS ACCIONES ADELANTADAS POR EL PROCESO DE SEGURIDAD Y CONVIVENCIA CIUDADANA DE LA ALCALDÍA LOCAL DE CHAPINERO, GARANTIZANDO EL SOPORTE NECESARIO PARA LA EJECUCIÓN EFICIENTE DE OPERATIVOS, REQUERIMIENTOS Y ACTIVIDADES COMUNITARIAS.</t>
  </si>
  <si>
    <t>https://community.secop.gov.co/Public/Tendering/OpportunityDetail/Index?noticeUID=CO1.NTC.9722821&amp;isFromPublicArea=True&amp;isModal=true&amp;asPopupView=true</t>
  </si>
  <si>
    <t>140-2026 CPS-AG (148645)</t>
  </si>
  <si>
    <t>PAULA  ANDREA MORENO CHAPARRO</t>
  </si>
  <si>
    <t>https://community.secop.gov.co/Public/Tendering/OpportunityDetail/Index?noticeUID=CO1.NTC.9726414&amp;isFromPublicArea=True&amp;isModal=true&amp;asPopupView=true</t>
  </si>
  <si>
    <t>141-2026 CPS-AG (148420)</t>
  </si>
  <si>
    <t>JOSÉ FERNANDO MORENO MENDEZ</t>
  </si>
  <si>
    <t>https://community.secop.gov.co/Public/Tendering/OpportunityDetail/Index?noticeUID=CO1.NTC.9721168&amp;isFromPublicArea=True&amp;isModal=true&amp;asPopupView=true</t>
  </si>
  <si>
    <t>142-2026 CPS-P (147594)</t>
  </si>
  <si>
    <t>MANUEL  GUILLERMO RODRIGUEZ  VASQUEZ</t>
  </si>
  <si>
    <t>https://community.secop.gov.co/Public/Tendering/OpportunityDetail/Index?noticeUID=CO1.NTC.9731155&amp;isFromPublicArea=True&amp;isModal=true&amp;asPopupView=true</t>
  </si>
  <si>
    <t>143-2026 CPS-P(148692)</t>
  </si>
  <si>
    <t>ANDRES MAURICIO GUTIERREZ VILLA</t>
  </si>
  <si>
    <t>PRESTAR SUS SERVICIOS PROFESIONALES PARA EL APOYO A LA SUPERVISIÓN, LIQUIDACIÓN Y FORMULACIÓN DE PROYECTOS DE INVERSIÓN DEL PLAN DE DESARROLLO LOCAL 2025- 2028 Y DE VIGENCIAS ANTERIORES DE LA LOCALIDAD DE CHAPINERO, EN EL SECTOR AMBIENTE/HÁBITAT, GARANTIZANDO EL CUMPLIMIENTO DE LAS METAS ESTABLECIDAS, LA OPTIMIZACIÓN DE RECURSOS Y LA ALINEACIÓN CON LOS OBJETIVOS ESTRATÉGICOS DEL FDLCH.</t>
  </si>
  <si>
    <t>https://community.secop.gov.co/Public/Tendering/OpportunityDetail/Index?noticeUID=CO1.NTC.9756963&amp;isFromPublicArea=True&amp;isModal=true&amp;asPopupView=true</t>
  </si>
  <si>
    <t>144-2026 CPS-P (150551)</t>
  </si>
  <si>
    <t>GIOVANNI ALFONSO URREA PINTO</t>
  </si>
  <si>
    <t>PRESTAR SUS SERVICIOS PROFESIONALES PARA EL APOYO A LA SUPERVISIÓN, LIQUIDACIÓN Y FORMULACIÓN DE PROYECTOS DE INVERSIÓN DEL PLAN DE DESARROLLO LOCAL 2025- 2028 Y DE VIGENCIAS ANTERIORES DE LA LOCALIDAD DE CHAPINERO, EN EL SECTOR EDUCACIÓN, GARANTIZANDO EL CUMPLIMIENTO DE LAS METAS ESTABLECIDAS, LA OPTIMIZACIÓN DE RECURSOS Y LA ALINEACIÓN CON LOS OBJETIVOS ESTRATÉGICOS DEL FDLCH.</t>
  </si>
  <si>
    <t>https://community.secop.gov.co/Public/Tendering/OpportunityDetail/Index?noticeUID=CO1.NTC.9761955&amp;isFromPublicArea=True&amp;isModal=true&amp;asPopupView=true</t>
  </si>
  <si>
    <t>145-2026-CPS-P (150619)</t>
  </si>
  <si>
    <t>ANGELA MARIA GACHARNA MADRIGAL</t>
  </si>
  <si>
    <t>https://community.secop.gov.co/Public/Tendering/OpportunityDetail/Index?noticeUID=CO1.NTC.9771788&amp;isFromPublicArea=True&amp;isModal=true&amp;asPopupView=true</t>
  </si>
  <si>
    <t>146-2026- CPS-AG-(149693)</t>
  </si>
  <si>
    <t>HUMBERTO MARIO GONZALEZ  HOYOS</t>
  </si>
  <si>
    <t>PRESTAR LOS SERVICIOS DE APOYO TÉCNICO PARA REALIZAR ACTIVIDADES OPERATIVAS Y ADMINISTRATIVAS EN LOS TRÁMITES REQUERIDOS EN EL MARCO DEL PROYECTO 2332 CHAPINERO FORTALECE LA VIDA RURAL ASISTENCIA TÉCNICA PARA ACUEDUCTOS </t>
  </si>
  <si>
    <t>https://community.secop.gov.co/Public/Tendering/OpportunityDetail/Index?noticeUID=CO1.NTC.9830222&amp;isFromPublicArea=True&amp;isModal=true&amp;asPopupView=true</t>
  </si>
  <si>
    <t>147-2026-CPS-AG-(149684)</t>
  </si>
  <si>
    <t>BLANCA ARACELY DELGADO TINEO</t>
  </si>
  <si>
    <t>PRESTAR SERVICIOS TÉCNICOS PARA APOYAR AL FONDO DE DESARROLLO LOCAL DE CHAPINERO EN LA PROMOCIÓN, ARTICULACIÓN, ACOMPAÑAMIENTO Y SEGUIMIENTO PARA LA ATENCIÓN Y PROTECCIÓN DEL AMBIENTE Y LA IMPLEMENTACIÓN DE HUERTAS URBANAS EN LA LOCALIDAD DE CHAPINERO</t>
  </si>
  <si>
    <t>https://community.secop.gov.co/Public/Tendering/OpportunityDetail/Index?noticeUID=CO1.NTC.9827639&amp;isFromPublicArea=True&amp;isModal=true&amp;asPopupView=true</t>
  </si>
  <si>
    <t>148-2026 CPS-AG (148419)</t>
  </si>
  <si>
    <t>CESAR ALVEIRO BELLO ORTIZ</t>
  </si>
  <si>
    <t>https://community.secop.gov.co/Public/Tendering/OpportunityDetail/Index?noticeUID=CO1.NTC.9736574&amp;isFromPublicArea=True&amp;isModal=true&amp;asPopupView=true</t>
  </si>
  <si>
    <t>149-2026 CPS-P (146931)</t>
  </si>
  <si>
    <t>MARIO ESTEBAN  RUBIO  MULFORD</t>
  </si>
  <si>
    <t>https://community.secop.gov.co/Public/Tendering/OpportunityDetail/Index?noticeUID=CO1.NTC.9740236&amp;isFromPublicArea=True&amp;isModal=true&amp;asPopupView=true</t>
  </si>
  <si>
    <t>150-2026-CPS-P (149708)</t>
  </si>
  <si>
    <t>GINA ROCIO ROJAS  PEÑA</t>
  </si>
  <si>
    <t>Prestar sus servicios profesionales en el Área de Gestión del Desarrollo Local para el seguimiento a la formulación, ejecución y materialización de las iniciativas ; así como, el seguimiento a la intervención de equipamientos culturales.</t>
  </si>
  <si>
    <t>https://community.secop.gov.co/Public/Tendering/OpportunityDetail/Index?noticeUID=CO1.NTC.9745767&amp;isFromPublicArea=True&amp;isModal=true&amp;asPopupView=true</t>
  </si>
  <si>
    <t>151-2026-CPS-AG (148419)</t>
  </si>
  <si>
    <t>OSCAR MIGUEL AMEZQUITA RUIZ</t>
  </si>
  <si>
    <t>https://community.secop.gov.co/Public/Tendering/OpportunityDetail/Index?noticeUID=CO1.NTC.9744848&amp;isFromPublicArea=True&amp;isModal=true&amp;asPopupView=true</t>
  </si>
  <si>
    <t>152-2026-CPS-P (149677)</t>
  </si>
  <si>
    <t>CARLOS ANDRES LEMUS ACEVEDO</t>
  </si>
  <si>
    <t>https://community.secop.gov.co/Public/Tendering/OpportunityDetail/Index?noticeUID=CO1.NTC.9746329&amp;isFromPublicArea=True&amp;isModal=true&amp;asPopupView=true</t>
  </si>
  <si>
    <t>  $  42.600.000,00  </t>
  </si>
  <si>
    <t>153-2026-CPS-P (149619)</t>
  </si>
  <si>
    <t>CRISTIAN  MIGUEL SALAZAR  SANCHEZ</t>
  </si>
  <si>
    <t>https://community.secop.gov.co/Public/Tendering/OpportunityDetail/Index?noticeUID=CO1.NTC.9746400&amp;isFromPublicArea=True&amp;isModal=true&amp;asPopupView=true</t>
  </si>
  <si>
    <t>154-2026 CPS-AG (152877)</t>
  </si>
  <si>
    <t>JUAN CAMILO DELGADO CARDOSO</t>
  </si>
  <si>
    <t>PRESTAR SERVICIOS DE APOYO A LA GESTIÓN EN PRENSA Y COMUNICACIONES DE LA ALCALDÍA LOCAL, ORIENTADOS A LA CREACIÓN, REALIZACIÓN, PRODUCCIÓN Y EDICIÓN DE VIDEOS; ASÍ COMO AL DISEÑO Y ELABORACIÓN DE PRODUCTOS Y PIEZAS DIGITALES, IMPRESAS, PUBLICITARIAS DE GRAN FORMATO Y DE ANIMACIÓN GRÁFICA, Y AL APOYO EN LA PRODUCCIÓN Y MONTAJE DE EVENTOS.</t>
  </si>
  <si>
    <t>https://community.secop.gov.co/Public/Tendering/OpportunityDetail/Index?noticeUID=CO1.NTC.9878188&amp;isFromPublicArea=True&amp;isModal=true&amp;asPopupView=true</t>
  </si>
  <si>
    <t>155-2026 CPS-AG (149686)</t>
  </si>
  <si>
    <t>ANA  GABRIELA SANCHEZ CUBILLOS</t>
  </si>
  <si>
    <t>Prestar los servicios de apoyo asistencial para la operación, seguimiento y cumplimiento de los procesos y procedimientos requeridos para la ejecución de las actividades asociadas al proyecto Chapinero verde por naturaleza.</t>
  </si>
  <si>
    <t>https://community.secop.gov.co/Public/Tendering/OpportunityDetail/Index?noticeUID=CO1.NTC.9787602&amp;isFromPublicArea=True&amp;isModal=true&amp;asPopupView=true</t>
  </si>
  <si>
    <t>156-2026 CPS-P (148914)</t>
  </si>
  <si>
    <t>ALVARO  HERRERA JIMENEZ</t>
  </si>
  <si>
    <t>PRESTAR LOS SERVICIOS PROFESIONALES PARA APOYAR AL /LA ALCALDE/ SA LOCAL EN LA GESTIÓN, ACTIVIDADES Y PROCESOS ASI COMO EN LA ORIENTACION E IMPLEMENTACION DEL DESARROLLO ESTRATEGICO, TÉCNICO Y OPERATIVO DE LOS PROYECTOS RELACIONADOS CON LOS TEMAS DEL SECTOR DE DESARROLLO ECONOMICO SOCIAL, EN CUMPLIMIENTO DE LAS METAS Y OBJETIVOS DEL PLAN DE DESARROLLO LOCAL 2026 Y VIGENCIAS ANTERIORES.</t>
  </si>
  <si>
    <t>https://community.secop.gov.co/Public/Tendering/OpportunityDetail/Index?noticeUID=CO1.NTC.9758274&amp;isFromPublicArea=True&amp;isModal=true&amp;asPopupView=true</t>
  </si>
  <si>
    <t>157-2026 CPS-AG (148635)</t>
  </si>
  <si>
    <t>LEONOR DE LA PAZ MORENO BELTRAN</t>
  </si>
  <si>
    <t>https://community.secop.gov.co/Public/Tendering/OpportunityDetail/Index?noticeUID=CO1.NTC.9758760&amp;isFromPublicArea=True&amp;isModal=true&amp;asPopupView=true</t>
  </si>
  <si>
    <t>158-2026 CPS-P (148832)</t>
  </si>
  <si>
    <t>MARIO  BERNAL SALAMANCA</t>
  </si>
  <si>
    <t>PRESTAR LOS SERVICIOS PROFESIONALES PARA APOYAR AL /LA ALCALDE/ SA LOCAL EN LA GESTIÓN, ACTIVIDADES Y PROCESOS ASI COMO EN LA ORIENTACION E IMPLEMENTACION DEL DESARROLLO ESTRATEGICO, TÉCNICO Y OPERATIVO DE LOS PROYECTOS RELACIONADOS CON LOS TEMAS DEL CULTURA, EN CUMPLIMIENTO DE LAS METAS Y OBJETIVOS DEL PLAN DE DESARROLLO LOCAL 2026 Y VIGENCIAS ANTERIORES.</t>
  </si>
  <si>
    <t>https://community.secop.gov.co/Public/Tendering/OpportunityDetail/Index?noticeUID=CO1.NTC.9764212&amp;isFromPublicArea=True&amp;isModal=true&amp;asPopupView=true</t>
  </si>
  <si>
    <t>159-2026-CPS-AG (149698)</t>
  </si>
  <si>
    <t>ESTEBAN  BECERRA ANGULO</t>
  </si>
  <si>
    <t>Prestar los servicios de apoyo asistencial para la operación, seguimiento y cumplimiento de los procesos y procedimientos requeridos para la ejecución de las actividades asociadas al proyecto de seguridad y convivencia de Chapinero.</t>
  </si>
  <si>
    <t>https://community.secop.gov.co/Public/Tendering/OpportunityDetail/Index?noticeUID=CO1.NTC.9762780&amp;isFromPublicArea=True&amp;isModal=true&amp;asPopupView=true</t>
  </si>
  <si>
    <t>160-2026 CPS-P (150704)</t>
  </si>
  <si>
    <t>MAYLEN  CRISTINA MORON  TORRES</t>
  </si>
  <si>
    <t>https://community.secop.gov.co/Public/Tendering/OpportunityDetail/Index?noticeUID=CO1.NTC.9803058&amp;isFromPublicArea=True&amp;isModal=true&amp;asPopupView=true</t>
  </si>
  <si>
    <t>161-2026 CPS-P (152191)</t>
  </si>
  <si>
    <t>JUAN  SEBASTIAN VERGEL  GAITAN </t>
  </si>
  <si>
    <t>https://community.secop.gov.co/Public/Tendering/OpportunityDetail/Index?noticeUID=CO1.NTC.9814559&amp;isFromPublicArea=True&amp;isModal=true&amp;asPopupView=true</t>
  </si>
  <si>
    <t>162-2026 CPS-P (152837)</t>
  </si>
  <si>
    <t>JHONATAN  GARCIA  ALVIRA</t>
  </si>
  <si>
    <t>Prestar servicios profesionales  para realizar la articulación, gestión y coordinación institucional con embajadas, organismos internacionales, entidades de cooperación, misiones diplomáticas y demás instituciones de carácter externo, con el fin de fortalecer la formulación, gestión, ejecución y posicionamiento de los proyectos estratégicos de la Alcaldía Local de Chapinero.</t>
  </si>
  <si>
    <t>https://community.secop.gov.co/Public/Tendering/OpportunityDetail/Index?noticeUID=CO1.NTC.9814562&amp;isFromPublicArea=True&amp;isModal=true&amp;asPopupView=true</t>
  </si>
  <si>
    <t>163-2026 CPS-AG (148674)</t>
  </si>
  <si>
    <t>ANTONELLA  CARDENAS ARROYO</t>
  </si>
  <si>
    <t>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t>
  </si>
  <si>
    <t>https://community.secop.gov.co/Public/Tendering/OpportunityDetail/Index?noticeUID=CO1.NTC.9857499&amp;isFromPublicArea=True&amp;isModal=true&amp;asPopupView=true</t>
  </si>
  <si>
    <t>164-2026 CPS-AG (148419)</t>
  </si>
  <si>
    <t>CAMILO  PACHECO BERNAL</t>
  </si>
  <si>
    <t>https://community.secop.gov.co/Public/Tendering/OpportunityDetail/Index?noticeUID=CO1.NTC.9879259&amp;isFromPublicArea=True&amp;isModal=true&amp;asPopupView=true</t>
  </si>
  <si>
    <t>165-2026 CPS-AG (152428)</t>
  </si>
  <si>
    <t>JOSE ALEJANDRO CUADROS GÓMEZ</t>
  </si>
  <si>
    <t>PRESTAR LOS SERVICIOS DE APOYO ASISTENCIAL PARA LA OPERACIÓN, SEGUIMIENTO Y CUMPLIMIENTO DE LOS PROCESOS Y PROCEDIMIENTOS QUE CONTRIBUYAN A LA GARANTÍA DE LOS DERECHOS DE LOS DIFERENTES GRUPOS POBLACIONALES EN EL MARCO DE LAS POLÍTICAS PÚBLICAS DE LOS PROYECTOS DE DDHH DE LA LOCALIDAD DE CHAPINERO.</t>
  </si>
  <si>
    <t>https://community.secop.gov.co/Public/Tendering/OpportunityDetail/Index?noticeUID=CO1.NTC.9881329&amp;isFromPublicArea=True&amp;isModal=true&amp;asPopupView=true</t>
  </si>
  <si>
    <t>166-2026 CPS-AG (148758)</t>
  </si>
  <si>
    <t>ROSELIND ANDREA ESTRADA AYALA</t>
  </si>
  <si>
    <t>PRESTAR LOS SERVICIOS DE APOYO TECNICOS PARA LA OPERACIÓN, SEGUIMIENTO Y CUMPLIMIENTO DE LOS PROCESOS Y PROCEDIMIENTOS QUE CONTRIBUYAN A LA GARANTÍA DE LOS DERECHOS DE LOS DIFERENTES GRUPOS POBLACIONALES EN EL MARCO DE LAS POLÍTICAS PÚBLICAS DE LOS PROYECTOS DE SALUD</t>
  </si>
  <si>
    <t>https://community.secop.gov.co/Public/Tendering/OpportunityDetail/Index?noticeUID=CO1.NTC.9838017&amp;isFromPublicArea=True&amp;isModal=true&amp;asPopupView=true</t>
  </si>
  <si>
    <t>167-2026-CPS-AG (147601)</t>
  </si>
  <si>
    <t>LUISA FERNANDA GRATERON MARULANDA</t>
  </si>
  <si>
    <t>https://community.secop.gov.co/Public/Tendering/OpportunityDetail/Index?noticeUID=CO1.NTC.9765615&amp;isFromPublicArea=True&amp;isModal=true&amp;asPopupView=true</t>
  </si>
  <si>
    <t>168-2026- CPS-P (148552)</t>
  </si>
  <si>
    <t>OLGA  LUCIA CARDONA PARRA</t>
  </si>
  <si>
    <t>¿PRESTAR SERVICIOS PROFESIONALES PARA LA IMPLEMENTACIÓN, CONTROL Y SEGUIMIENTO AL SISTEMA DE GESTIÓN EN SEGURIDAD Y SALUD EN EL TRABAJO-SST DE LA ALCALDÍA LOCAL DE CHAPINERO, CONFORME CON LOS LINEAMIENTOS DEFINIDOS DESDE EL NIVEL CENTRAL DE LA SDG Y LA NORMATIVA VIGENTE.¿</t>
  </si>
  <si>
    <t>https://community.secop.gov.co/Public/Tendering/OpportunityDetail/Index?noticeUID=CO1.NTC.9767703&amp;isFromPublicArea=True&amp;isModal=true&amp;asPopupView=true</t>
  </si>
  <si>
    <t>169-2026-CPS-P(149536)</t>
  </si>
  <si>
    <t>GERARDO DE JESUS REYES PINILLA</t>
  </si>
  <si>
    <t>REFERENTE: PRESTAR LOS SERVICIOS PROFESIONALES PARA APOYAR AL /LA ALCALDE/ SA LOCAL EN LA GESTIÓN, ACTIVIDADES Y PROCESOS ASI COMO EN LA ORIENTACION E IMPLEMENTACION DEL DESARROLLO ESTRATEGICO, TÉCNICO Y OPERATIVO DE LOS PROYECTOS RELACIONADOS CON LOS TEMAS DEL ESPACIO PUBLICO, EN CUMPLIMIENTO DE LAS METAS Y OBJETIVOS DEL PLAN DE DESARROLLO LOCAL 2026 Y VIGENCIAS ANTERIORES.</t>
  </si>
  <si>
    <t>https://community.secop.gov.co/Public/Tendering/OpportunityDetail/Index?noticeUID=CO1.NTC.9766589&amp;isFromPublicArea=True&amp;isModal=true&amp;asPopupView=true</t>
  </si>
  <si>
    <t>170-2026-CPS-P (149678).</t>
  </si>
  <si>
    <t>JOHANA PATRICIA ANDRADE HERNANDEZ</t>
  </si>
  <si>
    <t>Prestar por sus servicios profesionales brindando apoyo jurídico en los procesos de liquidación y revisión de soportes para pago de las cuentas de cobro presentadas conforme a las obligaciones y compromisos adquiridos por la Alcaldía Local y en el seguimiento, depuración y consolidación de la información de las obligaciones por pagar vigentes.</t>
  </si>
  <si>
    <t>https://community.secop.gov.co/Public/Tendering/OpportunityDetail/Index?noticeUID=CO1.NTC.9769334&amp;isFromPublicArea=True&amp;isModal=true&amp;asPopupView=true</t>
  </si>
  <si>
    <t>171-2026 CPS-AG ( 148419)</t>
  </si>
  <si>
    <t>ROMAN  DE JESUS ARANGO FERNANDEZ</t>
  </si>
  <si>
    <t>https://community.secop.gov.co/Public/Tendering/OpportunityDetail/Index?noticeUID=CO1.NTC.9772915&amp;isFromPublicArea=True&amp;isModal=true&amp;asPopupView=true</t>
  </si>
  <si>
    <t>172-2026 CPS-P (149677)</t>
  </si>
  <si>
    <t>EDGAR DUVAN SUAREZ RINCÓN</t>
  </si>
  <si>
    <t>https://community.secop.gov.co/Public/Tendering/OpportunityDetail/Index?noticeUID=CO1.NTC.9774468&amp;isFromPublicArea=True&amp;isModal=true&amp;asPopupView=true</t>
  </si>
  <si>
    <t>173-2026 CPS-AG (148419)</t>
  </si>
  <si>
    <t>SEBASTIAN  ABRIL TINJACA</t>
  </si>
  <si>
    <t>https://community.secop.gov.co/Public/Tendering/OpportunityDetail/Index?noticeUID=CO1.NTC.9775369&amp;isFromPublicArea=True&amp;isModal=true&amp;asPopupView=true</t>
  </si>
  <si>
    <t>174-2026-CPS-P (152425)</t>
  </si>
  <si>
    <t>MARÍA ALEJANDRA CLAVIJO DAZA</t>
  </si>
  <si>
    <t>PRESTAR LOS SERVICIOS PROFESIONALES PARA LOS SERVICIOS DE PROTECCION Y BIENESTAR ANIMAL - PYBA - REQUERIDAS POR PARTE DEL FONDO DE DESARROLLO LOCAL DE CHAPINERO</t>
  </si>
  <si>
    <t>https://community.secop.gov.co/Public/Tendering/OpportunityDetail/Index?noticeUID=CO1.NTC.9770435&amp;isFromPublicArea=True&amp;isModal=true&amp;asPopupView=true</t>
  </si>
  <si>
    <t>175-2026 CPS-P (148538)</t>
  </si>
  <si>
    <t>HELMUT EDUARDO ALI  CUADROS</t>
  </si>
  <si>
    <t>https://community.secop.gov.co/Public/Tendering/OpportunityDetail/Index?noticeUID=CO1.NTC.9773279&amp;isFromPublicArea=True&amp;isModal=true&amp;asPopupView=true</t>
  </si>
  <si>
    <t>176-2026 CPS-P (147278)</t>
  </si>
  <si>
    <t>BEATRIZ ALICIA CASTRILLON SUMOZA</t>
  </si>
  <si>
    <t>https://community.secop.gov.co/Public/Tendering/OpportunityDetail/Index?noticeUID=CO1.NTC.9773610&amp;isFromPublicArea=True&amp;isModal=true&amp;asPopupView=true</t>
  </si>
  <si>
    <t>  $  35.160.000,00  </t>
  </si>
  <si>
    <t>177-2026 -CPS-P(148565)</t>
  </si>
  <si>
    <t>MARIA PAULA MORENO MOLINA</t>
  </si>
  <si>
    <t>https://community.secop.gov.co/Public/Tendering/OpportunityDetail/Index?noticeUID=CO1.NTC.9774794&amp;isFromPublicArea=True&amp;isModal=true&amp;asPopupView=true</t>
  </si>
  <si>
    <t>  $  33.000.000,00  </t>
  </si>
  <si>
    <t>178-2026 CPS-P (152426)</t>
  </si>
  <si>
    <t>MARIA JIMENA GARCIA SANTANDER</t>
  </si>
  <si>
    <t>https://community.secop.gov.co/Public/Tendering/OpportunityDetail/Index?noticeUID=CO1.NTC.9775179&amp;isFromPublicArea=True&amp;isModal=true&amp;asPopupView=true</t>
  </si>
  <si>
    <t>179-2026 CPS-AG (148642)</t>
  </si>
  <si>
    <t>WIGBERTO  GONZALEZ VILLAMIL</t>
  </si>
  <si>
    <t>PRESTAR SUS SERVICIOS DE APOYO ASISTENCIAL AL ÁREA DE GESTIÓN DE DESARROLLO LOCAL EN TEMAS FINANCIEROS Y DE PLANEACIÓN DEL FONDO DE DESARROLLO LOCAL DE CHAPINERO</t>
  </si>
  <si>
    <t>https://community.secop.gov.co/Public/Tendering/OpportunityDetail/Index?noticeUID=CO1.NTC.9779033&amp;isFromPublicArea=True&amp;isModal=true&amp;asPopupView=true</t>
  </si>
  <si>
    <t>  $  16.800.000,00  </t>
  </si>
  <si>
    <t>180-2026 CPS-AG (149703)</t>
  </si>
  <si>
    <t>WILSON HERNAN MUÑOZ COLORADO</t>
  </si>
  <si>
    <t>Prestar los servicios de apoyo asistencial para la operación, seguimiento y cumplimiento de los procesos y procedimientos requeridos para la ejecución de las actividades asociadas al proyecto deChapinero fortalece la vida rural, asistencia técnica para acueductos.</t>
  </si>
  <si>
    <t>https://community.secop.gov.co/Public/Tendering/OpportunityDetail/Index?noticeUID=CO1.NTC.9779147&amp;isFromPublicArea=True&amp;isModal=true&amp;asPopupView=true</t>
  </si>
  <si>
    <t>181-2026 -CPS-AG(149621)</t>
  </si>
  <si>
    <t>LILIANA  RUIZ JIMENEZ</t>
  </si>
  <si>
    <t>PRESTAR SERVICIOS TECNICOS PARA APOYAR EL DESARROLLO, SEGUIMIENTO Y EVALUACION DEL PROYECTO DE INVERSION CHAPINERO EN MOVIMIENTO: CONSTRUYE COMUNIDAD A TRAVÉS DEL DEPORTE</t>
  </si>
  <si>
    <t>https://community.secop.gov.co/Public/Tendering/OpportunityDetail/Index?noticeUID=CO1.NTC.9781431&amp;isFromPublicArea=True&amp;isModal=true&amp;asPopupView=true</t>
  </si>
  <si>
    <t>182-2026-CPS-P (148833)</t>
  </si>
  <si>
    <t>ALEJANDRO  TORRES ORTEGA</t>
  </si>
  <si>
    <t>PRESTAR LOS SERVICIOS PROFESIONALES PARA APOYAR AL /LA ALCALDE/ SA LOCAL EN LA GESTIÓN, ACTIVIDADES Y PROCESOS ASI COMO EN LA ORIENTACION E IMPLEMENTACION DEL DESARROLLO ESTRATEGICO, TÉCNICO Y OPERATIVO DE LOS PROYECTOS RELACIONADOS CON LOS TEMAS SALUD, EN CUMPLIMIENTO DE LAS METAS Y OBJETIVOS DEL PLAN DE DESARROLLO LOCAL 2026 Y VIGENCIAS ANTERIORES.</t>
  </si>
  <si>
    <t>https://community.secop.gov.co/Public/Tendering/OpportunityDetail/Index?noticeUID=CO1.NTC.9787102&amp;isFromPublicArea=True&amp;isModal=true&amp;asPopupView=true</t>
  </si>
  <si>
    <t>183-2026-CPS-PS(148462)</t>
  </si>
  <si>
    <t>PAULA LIZETH SILVA SANCHEZ</t>
  </si>
  <si>
    <t>PRESTAR SERVICIOS PROFESIONALES PARA APOYAR AL EQUIPO DE PRENSA Y COMUNICACIONES DE LA ALCALDÍA LOCAL EN LA CREACIÓN, REALIZACIÓN, PRODUCCIÓN Y EDICIÓN DE VÍDEOS, ASÍ COMO LA REALIZACIÓN DE PRODUCTOS Y PIEZAS DIGITALES, IMPRESAS Y PUBLICITARIAS DE GRAN FORMATO Y DE ANIMACIÓN GRÁFICA, ASÍ COMO APOYAR LA PRODUCCIÓN Y MONTAJE DE EVENTOS.</t>
  </si>
  <si>
    <t>https://community.secop.gov.co/Public/Tendering/OpportunityDetail/Index?noticeUID=CO1.NTC.9790615&amp;isFromPublicArea=True&amp;isModal=true&amp;asPopupView=true</t>
  </si>
  <si>
    <t>184-2026-CPS-AG (147602)</t>
  </si>
  <si>
    <t>JUAN CARLOS ROJAS ROJAS</t>
  </si>
  <si>
    <t>https://community.secop.gov.co/Public/Tendering/OpportunityDetail/Index?noticeUID=CO1.NTC.9809024&amp;isFromPublicArea=True&amp;isModal=true&amp;asPopupView=true</t>
  </si>
  <si>
    <t>185-2026-CPS-AG(147248)</t>
  </si>
  <si>
    <t>YENNIFFER PAULINA HURTADO DIAZ</t>
  </si>
  <si>
    <t>https://community.secop.gov.co/Public/Tendering/OpportunityDetail/Index?noticeUID=CO1.NTC.9791102&amp;isFromPublicArea=True&amp;isModal=true&amp;asPopupView=true</t>
  </si>
  <si>
    <t>186-2026-CPS-AG(150146)</t>
  </si>
  <si>
    <t>NATALY JOHANNA AGUILAR QUIROGA</t>
  </si>
  <si>
    <t>PRESTAR SERVICIOS DE APOYO A LA GESTIÓN PARA APOYAR AL EQUIPO DE PRENSA Y COMUNICACIONES DE LA ALCALDÍA LOCAL EN LA CREACIÓN, REALIZACIÓN, PRODUCCIÓN Y EDICIÓN DE VÍDEOS, ASÍ COMO LA REALIZACIÓN DE PRODUCTOS Y PIEZAS DIGITALES, IMPRESAS Y PUBLICITARIAS DE GRAN FORMATO Y DE ANIMACIÓN GRÁFICA, ASÍ COMO APOYAR LA PRODUCCIÓN Y MONTAJE DE EVENTOS.</t>
  </si>
  <si>
    <t>https://community.secop.gov.co/Public/Tendering/OpportunityDetail/Index?noticeUID=CO1.NTC.9791271&amp;isFromPublicArea=True&amp;isModal=true&amp;asPopupView=true</t>
  </si>
  <si>
    <t>187-2026 CPS-AG (148391)</t>
  </si>
  <si>
    <t>NICOLAS FELIPE CASTRO SIERRA</t>
  </si>
  <si>
    <t>PRESTAR SERVICIOS DE APOYO PARA DESARROLLAR LAS ACTIVIDADES DE RADICACIÓN, GESTIÓN DE CORRESPONDENCIA Y DE LA DOCUMENTACION QUE EXPIDE, SE ALLEGA Y CONTROLA EN LA ALCALDIA LOCAL DE CHAPINERO</t>
  </si>
  <si>
    <t>https://community.secop.gov.co/Public/Tendering/OpportunityDetail/Index?noticeUID=CO1.NTC.9802731&amp;isFromPublicArea=True&amp;isModal=true&amp;asPopupView=true</t>
  </si>
  <si>
    <t>188-2026 CPS-AG (147246)</t>
  </si>
  <si>
    <t>ANGIE KATHERINE BERMUDEZ ACHURY</t>
  </si>
  <si>
    <t>PRESTAR SERVICIOS DE APOYO A LA GESTIÓN PARA DESARROLLAR LAS ACTIVIDADES DE ATENCIÓN Y ORIENTACIÓN AL CIUDADANO QUE SE REQUIERAN EN LAS INSTALACIONES DE LA ALCALDÍA LOCAL DE CHAPINERO.</t>
  </si>
  <si>
    <t>https://community.secop.gov.co/Public/Tendering/OpportunityDetail/Index?noticeUID=CO1.NTC.9834149&amp;isFromPublicArea=True&amp;isModal=true&amp;asPopupView=true</t>
  </si>
  <si>
    <t>189-2026 CPS-AG (148419)</t>
  </si>
  <si>
    <t>ALVARO  ANDRES PINZON  SALINAS</t>
  </si>
  <si>
    <t>https://community.secop.gov.co/Public/Tendering/OpportunityDetail/Index?noticeUID=CO1.NTC.9801392&amp;isFromPublicArea=True&amp;isModal=true&amp;asPopupView=true</t>
  </si>
  <si>
    <t>190-2026 CPS-AG (149685)</t>
  </si>
  <si>
    <t>BRAYAN STIVEN SUAREZ BORJA </t>
  </si>
  <si>
    <t>Prestar los servicios de apoyo asistencial para la operación, seguimiento y cumplimiento de los procesos y procedimientos requeridos para la ejecución de las actividades asociadas al proyecto de malla vial.</t>
  </si>
  <si>
    <t>https://community.secop.gov.co/Public/Tendering/OpportunityDetail/Index?noticeUID=CO1.NTC.9810550&amp;isFromPublicArea=True&amp;isModal=true&amp;asPopupView=true</t>
  </si>
  <si>
    <t>191-2026 CPS-P (148653)</t>
  </si>
  <si>
    <t>LUZ HELENA CRUZ SANCHEZ</t>
  </si>
  <si>
    <t>https://community.secop.gov.co/Public/Tendering/OpportunityDetail/Index?noticeUID=CO1.NTC.9818424&amp;isFromPublicArea=True&amp;isModal=true&amp;asPopupView=true</t>
  </si>
  <si>
    <t>192-2026 CPS-P (152190)</t>
  </si>
  <si>
    <t>PATRICIO PABLO PARRA PERDOMO</t>
  </si>
  <si>
    <t>PRESTAR SERVICIOS PROFESIONALES PARA APOYAR AL ÁREA DE GESTIÓN DEL DESARROLLO LOCAL EN LA GESTIÓN, ARTICULACIÓN, DESARROLLO DE ESTRATEGIAS Y ACTIVIDADES EN EL FORTALECIMIENTO DEL DEPORTE PARA LA LOCALIDAD DE CHAPINERO</t>
  </si>
  <si>
    <t>https://community.secop.gov.co/Public/Tendering/OpportunityDetail/Index?noticeUID=CO1.NTC.9814885&amp;isFromPublicArea=True&amp;isModal=true&amp;asPopupView=true</t>
  </si>
  <si>
    <t>193-2026 CPS-P (149713)</t>
  </si>
  <si>
    <t>LWIDING GABRIEL PÉREZ HERNÁNDEZ</t>
  </si>
  <si>
    <t>PRESTAR LOS SERVICIOS PROFESIONALES PARA APOYAR AL /LA ALCALDE/ SA LOCAL EN LA GESTIÓN, ACTIVIDADES Y PROCESOS ASI COMO EN LA ORIENTACION E IMPLEMENTACION DEL DESARROLLO ESTRATEGICO, TÉCNICO Y OPERATIVO DE LOS PROYECTOS RELACIONADOS CON LOS TEMAS DE DERECHOS HUMANOS, EN CUMPLIMIENTO DE LAS METAS Y OBJETIVOS DEL PLAN DE DESARROLLO LOCAL 2026 Y VIGENCIAS ANTERIORES.</t>
  </si>
  <si>
    <t>https://community.secop.gov.co/Public/Tendering/OpportunityDetail/Index?noticeUID=CO1.NTC.9802903&amp;isFromPublicArea=True&amp;isModal=true&amp;asPopupView=true</t>
  </si>
  <si>
    <t>194-2026 CPS-AG (153069)</t>
  </si>
  <si>
    <t>DENYI MICHELE CORTES CASTRO</t>
  </si>
  <si>
    <t>PRESTAR SERVICIOS TÉCNICOS A LA ALCALDÍA LOCAL DE CHAPINERO PARA LA FORMACIÓN Y EJECUCIÓN DE LA ESTRATEGIA DE FORMADOR DE FORMADORES A LAS ORGANIZACIONES COMUNALES Y CIUDADANÍA.</t>
  </si>
  <si>
    <t>https://community.secop.gov.co/Public/Tendering/OpportunityDetail/Index?noticeUID=CO1.NTC.9847483&amp;isFromPublicArea=True&amp;isModal=true&amp;asPopupView=true</t>
  </si>
  <si>
    <t>  $  6.450.000,00  </t>
  </si>
  <si>
    <t>195-2026 CPS-AG (148645)</t>
  </si>
  <si>
    <t>PAULA JULIANA SABIO MENESES</t>
  </si>
  <si>
    <t>https://community.secop.gov.co/Public/Tendering/OpportunityDetail/Index?noticeUID=CO1.NTC.9819652&amp;isFromPublicArea=True&amp;isModal=true&amp;asPopupView=true</t>
  </si>
  <si>
    <t>196-2026-CPS-P (153283)</t>
  </si>
  <si>
    <t>DIANA MARCELA PORRAS CASTELLANOS</t>
  </si>
  <si>
    <t>PRESTAR SERVICIOS PROFESIONALES PARA APOYAR AL ÁREA DE GESTIÓN DEL DESARROLLO LOCAL EN LA GESTIÓN, ARTICULACIÓN, DESARROLLO DE ESTRATEGIAS Y ACTIVIDADES EN EL FORTALECIMIENTO EN LA PROMOCION DE LA SALUD SEXUAL  Y REPRODUCTIVA DE LA LOCALIDAD DE CHAPINERO</t>
  </si>
  <si>
    <t>https://community.secop.gov.co/Public/Tendering/OpportunityDetail/Index?noticeUID=CO1.NTC.9894247&amp;isFromPublicArea=True&amp;isModal=true&amp;asPopupView=true</t>
  </si>
  <si>
    <t>197-2026-CPS-AG (148642)</t>
  </si>
  <si>
    <t>JONNI FAVIAN ORJUELA MONSALVE</t>
  </si>
  <si>
    <t>https://community.secop.gov.co/Public/Tendering/OpportunityDetail/Index?noticeUID=CO1.NTC.9836382&amp;isFromPublicArea=True&amp;isModal=true&amp;asPopupView=true</t>
  </si>
  <si>
    <t>198-2026-CPS- AG-(148685)</t>
  </si>
  <si>
    <t>LORENA  AYALA GOMEZ</t>
  </si>
  <si>
    <t>PRESTAR LOS SERVICIOS DE APOYO A LA GESTION DEL AREA DEL DESARROLLO LOCAL PARA LAS ACTIVIDADES TECNICAS DE REGISTRO, LEVANTAMIENTO, CLASIFICACION Y ORGANIZACIÓN DE LA INFORMACION NECESARIA Y SEGUIMIENTO Y CONTROL AL CUMPLIMIENTO DE LOS DIREFENTES PLANES Y METAS EN LOS PROCESOS ADMINISTRATIVOS Y FINANCIEROS DE LA ALCALDIA LOCAL DE CHAPINERO.¿</t>
  </si>
  <si>
    <t>https://community.secop.gov.co/Public/Tendering/OpportunityDetail/Index?noticeUID=CO1.NTC.9849707&amp;isFromPublicArea=True&amp;isModal=true&amp;asPopupView=true</t>
  </si>
  <si>
    <t>199-2026 CPS-S (152275)</t>
  </si>
  <si>
    <t>JHON FREDDY VALERO MAYA</t>
  </si>
  <si>
    <t>https://community.secop.gov.co/Public/Tendering/OpportunityDetail/Index?noticeUID=CO1.NTC.9825826&amp;isFromPublicArea=True&amp;isModal=true&amp;asPopupView=true</t>
  </si>
  <si>
    <t>200-2026-CPS-P(149717)</t>
  </si>
  <si>
    <t>GERMAN ALFONSO MARIN FRASER</t>
  </si>
  <si>
    <t>https://community.secop.gov.co/Public/Tendering/OpportunityDetail/Index?noticeUID=CO1.NTC.9832725&amp;isFromPublicArea=True&amp;isModal=true&amp;asPopupView=true</t>
  </si>
  <si>
    <t>201-2026-CPS-AG (150491)</t>
  </si>
  <si>
    <t>LUIS ALEJANDRO MARTINEZ MARTINEZ</t>
  </si>
  <si>
    <t>https://community.secop.gov.co/Public/Tendering/OpportunityDetail/Index?noticeUID=CO1.NTC.9826193&amp;isFromPublicArea=True&amp;isModal=true&amp;asPopupView=true</t>
  </si>
  <si>
    <t>202-2026 CPS-AG (148419)</t>
  </si>
  <si>
    <t>Maria Alejandra Acero Vargas</t>
  </si>
  <si>
    <t>https://community.secop.gov.co/Public/Tendering/OpportunityDetail/Index?noticeUID=CO1.NTC.9829673&amp;isFromPublicArea=True&amp;isModal=true&amp;asPopupView=true</t>
  </si>
  <si>
    <t>203-2026-CPS-AG (150491)</t>
  </si>
  <si>
    <t>DANIEL FELIPE CADENA MUÑETON</t>
  </si>
  <si>
    <t>https://community.secop.gov.co/Public/Tendering/OpportunityDetail/Index?noticeUID=CO1.NTC.9830756&amp;isFromPublicArea=True&amp;isModal=true&amp;asPopupView=true</t>
  </si>
  <si>
    <t>204-2026-CPS-AG (148419)</t>
  </si>
  <si>
    <t>EDGAR  BAQUERO ROJAS</t>
  </si>
  <si>
    <t>https://community.secop.gov.co/Public/Tendering/OpportunityDetail/Index?noticeUID=CO1.NTC.9829973&amp;isFromPublicArea=True&amp;isModal=true&amp;asPopupView=true</t>
  </si>
  <si>
    <t>205-2026-CPS-AG(148419)</t>
  </si>
  <si>
    <t>EDWIN  HERNANDEZ JIMENEZ</t>
  </si>
  <si>
    <t>https://community.secop.gov.co/Public/Tendering/OpportunityDetail/Index?noticeUID=CO1.NTC.9847273&amp;isFromPublicArea=True&amp;isModal=true&amp;asPopupView=true</t>
  </si>
  <si>
    <t>206-2026 CPS-P(148742)</t>
  </si>
  <si>
    <t>JUAN SEBASTIAN TRUJILLO DUCLE</t>
  </si>
  <si>
    <t>PRESTAR LOS SERVICIOS PROFESIONALES PARA APOYAR AL ALCALDE LOCAL EN LA GESTIÓN Y ORIENTACIÓN DE LOS ASUNTOS, ACTIVIDADES Y PROCESOS RELACIONADOS DE LOS Y LAS  JOVENES EN MATERIA DE EDUCACION Y DESARROLLO HUMANO</t>
  </si>
  <si>
    <t>https://community.secop.gov.co/Public/Tendering/OpportunityDetail/Index?noticeUID=CO1.NTC.9879532&amp;isFromPublicArea=True&amp;isModal=true&amp;asPopupView=true</t>
  </si>
  <si>
    <t>207-2026-CPS-AG (148419)</t>
  </si>
  <si>
    <t>CAROLINA  RAMIREZ MONTAÑA</t>
  </si>
  <si>
    <t>https://community.secop.gov.co/Public/Tendering/OpportunityDetail/Index?noticeUID=CO1.NTC.9832760&amp;isFromPublicArea=True&amp;isModal=true&amp;asPopupView=true</t>
  </si>
  <si>
    <t>208-2026 CPS-AG (150491)</t>
  </si>
  <si>
    <t>SHIRLY LORENA DIAZ CARDENAS</t>
  </si>
  <si>
    <t>https://community.secop.gov.co/Public/Tendering/OpportunityDetail/Index?noticeUID=CO1.NTC.9839073&amp;isFromPublicArea=True&amp;isModal=true&amp;asPopupView=true</t>
  </si>
  <si>
    <t>209- 2026 CPS-P (148369)</t>
  </si>
  <si>
    <t>NESTOR  RAMOS SÁNCHEZ</t>
  </si>
  <si>
    <t>Prestar servicios profesionales para la articulación interinstitucional, la coordinación técnica y el seguimiento a las acciones de planeación, intervención y mantenimiento de la malla vial, mediante integración de información, acompañamiento territorial y elaboración de informes que respalden la toma de decisiones y el cumplimiento del Plan de Desarrollo Local.</t>
  </si>
  <si>
    <t>https://community.secop.gov.co/Public/Tendering/OpportunityDetail/Index?noticeUID=CO1.NTC.9855129&amp;isFromPublicArea=True&amp;isModal=true&amp;asPopupView=true</t>
  </si>
  <si>
    <t>210-2026 CPS-P (147299)</t>
  </si>
  <si>
    <t>JOHN  SIERRA CRUZ</t>
  </si>
  <si>
    <t>https://community.secop.gov.co/Public/Tendering/OpportunityDetail/Index?noticeUID=CO1.NTC.9862089&amp;isFromPublicArea=True&amp;isModal=true&amp;asPopupView=true</t>
  </si>
  <si>
    <t>211-2026 CPS-AG (149702)</t>
  </si>
  <si>
    <t>NATHALIE MICHEL PIMIENTA RICCIULLI</t>
  </si>
  <si>
    <t>Prestar los servicios de apoyo asistencial para la operación, seguimiento y cumplimiento de los procesos y procedimientos requeridos para la ejecución de las actividades asociadas al proyecto de infraestructura.</t>
  </si>
  <si>
    <t>https://community.secop.gov.co/Public/Tendering/OpportunityDetail/Index?noticeUID=CO1.NTC.9863068&amp;isFromPublicArea=True&amp;isModal=true&amp;asPopupView=true</t>
  </si>
  <si>
    <t>  $  32.000.000,00  </t>
  </si>
  <si>
    <t>212-2026 CPS-AG (150491)</t>
  </si>
  <si>
    <t>AURA ROCIO GOMEZ SILVA</t>
  </si>
  <si>
    <t>https://community.secop.gov.co/Public/Tendering/OpportunityDetail/Index?noticeUID=CO1.NTC.9863952&amp;isFromPublicArea=True&amp;isModal=true&amp;asPopupView=true</t>
  </si>
  <si>
    <t>213-2026 CPS-AG (152187)</t>
  </si>
  <si>
    <t>ERNESTO ALEXANDER BENAVIDES DULCE</t>
  </si>
  <si>
    <t>PRESTAR LOS SERVICIOS DE APOYO ASISTENCIAL AL ALCALDE LOCAL EN LA GESTIÓN,  Y/U ORIENTACIÓN DE LOS ASUNTOS, ACTIVIDADES Y PROCESOS RELACIONADOS CON CULTURA, RECREACIÓN Y DEPORTE EN LA LOCALIDAD, DE CONFORMIDAD CON EL MARCO NORMATIVO APLICABLE EN LA MATERIA. </t>
  </si>
  <si>
    <t>https://community.secop.gov.co/Public/Tendering/OpportunityDetail/Index?noticeUID=CO1.NTC.9864603&amp;isFromPublicArea=True&amp;isModal=true&amp;asPopupView=true</t>
  </si>
  <si>
    <t>  $  24.400.000,00  </t>
  </si>
  <si>
    <t>214-2026-CPS-AG (148482)</t>
  </si>
  <si>
    <t>NICOLAS JAVIER SEPULVEDA MORALES</t>
  </si>
  <si>
    <t>PRESTAR SERVICIOS DE APOYO ADMINISTRATIVA Y ASISTENCIALMENTE A LAS INSPECCIONES DE POLICA DE LA LOCALIDAD DE CHAPINERO.</t>
  </si>
  <si>
    <t>https://community.secop.gov.co/Public/Tendering/OpportunityDetail/Index?noticeUID=CO1.NTC.9870723&amp;isFromPublicArea=True&amp;isModal=true&amp;asPopupView=true</t>
  </si>
  <si>
    <t>215-2026-CPS-P(149725)</t>
  </si>
  <si>
    <t>GABRIEL  ARDILA  DE LA PEÑA</t>
  </si>
  <si>
    <t>PRESTAR SERVICIOS PROFESIONALES PARA APOYAR AL ÁREA DE GESTIÓN DEL DESARROLLO LOCAL EN LA GESTIÓN, ARTICULACIÓN, DESARROLLO DE ESTRATEGIAS Y ACTIVIDADES EN EL FORTALECIMIENTO DE LA PRODUCTIVIDAD Y ACCESO A OPORTUNIDADES DE EMPLEO EN LA LOCALIDAD DE CHAPINERO</t>
  </si>
  <si>
    <t>https://community.secop.gov.co/Public/Tendering/OpportunityDetail/Index?noticeUID=CO1.NTC.9850650&amp;isFromPublicArea=True&amp;isModal=true&amp;asPopupView=true</t>
  </si>
  <si>
    <t>216-2026-CPS-P (148558)</t>
  </si>
  <si>
    <t>LUIS CARLOS CASTRO LOZANO</t>
  </si>
  <si>
    <t>https://community.secop.gov.co/Public/Tendering/OpportunityDetail/Index?noticeUID=CO1.NTC.9854116&amp;isFromPublicArea=True&amp;isModal=true&amp;asPopupView=true</t>
  </si>
  <si>
    <t>217-2026-CPS-AG(153069 )</t>
  </si>
  <si>
    <t>GEIDY FAISULI  MARTINEZ MUÑOZ</t>
  </si>
  <si>
    <t>https://community.secop.gov.co/Public/Tendering/OpportunityDetail/Index?noticeUID=CO1.NTC.9877334&amp;isFromPublicArea=True&amp;isModal=true&amp;asPopupView=true</t>
  </si>
  <si>
    <t>218-2026-CPS-AG (150491)</t>
  </si>
  <si>
    <t>ALEJANDRO  RUBIO HUERTAS</t>
  </si>
  <si>
    <t>https://community.secop.gov.co/Public/Tendering/OpportunityDetail/Index?noticeUID=CO1.NTC.9855017&amp;isFromPublicArea=True&amp;isModal=true&amp;asPopupView=true</t>
  </si>
  <si>
    <t>219-2026 CPS-AG (148419)</t>
  </si>
  <si>
    <t>YOHANT DAVID MARTINEZ ROJAS</t>
  </si>
  <si>
    <t>https://community.secop.gov.co/Public/Tendering/OpportunityDetail/Index?noticeUID=CO1.NTC.9858575&amp;isFromPublicArea=True&amp;isModal=true&amp;asPopupView=true</t>
  </si>
  <si>
    <t>220-2026 CPS-AG (150491)</t>
  </si>
  <si>
    <t>NIXON ALEXANDER MILLÁN SÁNCHEZ</t>
  </si>
  <si>
    <t>https://community.secop.gov.co/Public/Tendering/OpportunityDetail/Index?noticeUID=CO1.NTC.9864595&amp;isFromPublicArea=True&amp;isModal=true&amp;asPopupView=true</t>
  </si>
  <si>
    <t>221-2026-CPS-AG (152185)</t>
  </si>
  <si>
    <t>JUAN CARLOS PULIDO SILVA</t>
  </si>
  <si>
    <t>PRESTAR LOS SERVICOS DE APOYO A LA GESTION DE SOPORTE TÉCNICO AL ADMINISTRADOR Y USUARIO FINAL DE LA RED DE SISTEMAS Y TECNOLOGÍA E INFORMACIÓN DE LA ALCALDÍA LOCAL.</t>
  </si>
  <si>
    <t>https://community.secop.gov.co/Public/Tendering/OpportunityDetail/Index?noticeUID=CO1.NTC.9887550&amp;isFromPublicArea=True&amp;isModal=true&amp;asPopupView=true</t>
  </si>
  <si>
    <t>222-2026-CPS-AG(153069)</t>
  </si>
  <si>
    <t>DAVID LEONARDO COTRINO CRUZ</t>
  </si>
  <si>
    <t>https://community.secop.gov.co/Public/Tendering/OpportunityDetail/Index?noticeUID=CO1.NTC.9888068&amp;isFromPublicArea=True&amp;isModal=true&amp;asPopupView=true</t>
  </si>
  <si>
    <t>223-2026-CPS-AG (147245)</t>
  </si>
  <si>
    <t>JORGE ANDRES MORENO SALAMANCA</t>
  </si>
  <si>
    <t>PRESTAR SERVICIOS DE APOYO NECESARIOS PARA LA CONDUCCION DE LOS VEHICULOS QUE CONFORMAN EL PARQUE AUTOMOTOR EN PROPIEDAD O CUSTODIA DEL FONDO DE DESARROLLO LOCAL DE CHAPINERO, Y EL TRANSPORTE DE SERVIDORES PUBLICOS PARA LA REALIZACION DE LAS ACTIVIDADES MISIONALES DE LA ALCALDIA LOCAL DE CHAPINERO</t>
  </si>
  <si>
    <t>https://community.secop.gov.co/Public/Tendering/OpportunityDetail/Index?noticeUID=CO1.NTC.9894513&amp;isFromPublicArea=True&amp;isModal=true&amp;asPopupView=true</t>
  </si>
  <si>
    <t>224-2026-CPS-P(153073)</t>
  </si>
  <si>
    <t>SANDRA PAOLA SALAMANCA  RIAÑO</t>
  </si>
  <si>
    <t>https://community.secop.gov.co/Public/Tendering/OpportunityDetail/Index?noticeUID=CO1.NTC.9880551&amp;isFromPublicArea=True&amp;isModal=true&amp;asPopupView=true</t>
  </si>
  <si>
    <t>225-2026-CPS-P(153065)</t>
  </si>
  <si>
    <t>LINA MARIA VARGAS ACUÑA</t>
  </si>
  <si>
    <t>https://community.secop.gov.co/Public/Tendering/OpportunityDetail/Index?noticeUID=CO1.NTC.9881068&amp;isFromPublicArea=True&amp;isModal=true&amp;asPopupView=true</t>
  </si>
  <si>
    <t>226-2026-CPS-P(153072)</t>
  </si>
  <si>
    <t>ALEXANDER  MOYA GONZALEZ</t>
  </si>
  <si>
    <t>PRESTAR SERVICIOS PROFESIONALES PARA APOYAR AL ÁREA DE GESTIÓN DEL DESARROLLO LOCAL EN LA GESTIÓN, ARTICULACIÓN, DESARROLLO DE ESTRATEGIAS Y ACTIVIDADES EN EL FORTALECIMIENTO, MEJORAMIENTO Y APROVECHAMIENTO ECONOMICO DEL ESPACIO PUBLICO 2026</t>
  </si>
  <si>
    <t>https://community.secop.gov.co/Public/Tendering/OpportunityDetail/Index?noticeUID=CO1.NTC.9883304&amp;isFromPublicArea=True&amp;isModal=true&amp;asPopupView=true</t>
  </si>
  <si>
    <t>227-2026 CPS-AG (147110)</t>
  </si>
  <si>
    <t>MARYLYN JINETH MORENO AVILA</t>
  </si>
  <si>
    <t>https://community.secop.gov.co/Public/Tendering/OpportunityDetail/Index?noticeUID=CO1.NTC.9877631&amp;isFromPublicArea=True&amp;isModal=true&amp;asPopupView=true</t>
  </si>
  <si>
    <t>228-2026 CPS-P (149678)</t>
  </si>
  <si>
    <t>EDUARDO ANDRES BUSTOS VIVERO</t>
  </si>
  <si>
    <t>https://community.secop.gov.co/Public/Tendering/OpportunityDetail/Index?noticeUID=CO1.NTC.9887154&amp;isFromPublicArea=True&amp;isModal=true&amp;asPopupView=true</t>
  </si>
  <si>
    <t>229-2026 CPS-P (152240)</t>
  </si>
  <si>
    <t>DAVID FELIPE MELO TAMAYO</t>
  </si>
  <si>
    <t>https://community.secop.gov.co/Public/Tendering/OpportunityDetail/Index?noticeUID=CO1.NTC.9878230&amp;isFromPublicArea=True&amp;isModal=true&amp;asPopupView=true</t>
  </si>
  <si>
    <t>230-2026-CPS-AG(148419)</t>
  </si>
  <si>
    <t>ALISON DAYAN TARQUINO JIMENEZ</t>
  </si>
  <si>
    <t>https://community.secop.gov.co/Public/Tendering/OpportunityDetail/Index?noticeUID=CO1.NTC.9884822&amp;isFromPublicArea=True&amp;isModal=true&amp;asPopupView=true</t>
  </si>
  <si>
    <t>231-2026 CPS-AG (147596)</t>
  </si>
  <si>
    <t>MICHAEL ANDRÉS GIRALDO RAMOS</t>
  </si>
  <si>
    <t>PRESTAR LOS SERVICIOS DE APOYO A LA GESTION EN LA IMPLEMENTACION, ATENCION, VERIFICACION, SOPORTE Y ACOMPAÑAMIENTO DE LOS PROCESOS Y/O ACTUACIONES ADMINISTRATIVAS DE REGISTRO Y SEGUIMIENTO A LA PROPIEDAD HORIZONTAL EN LOS APLICATIVOS Y/O HERRAMIENTAS VIRTUALES EN LA LOCALIDAD DE CHAPINERO.</t>
  </si>
  <si>
    <t>https://community.secop.gov.co/Public/Tendering/OpportunityDetail/Index?noticeUID=CO1.NTC.9879354&amp;isFromPublicArea=True&amp;isModal=true&amp;asPopupView=true</t>
  </si>
  <si>
    <t>232-2026-CPS-AG (150491)</t>
  </si>
  <si>
    <t>DIEGO  ALEJANDRO PINZON  ROJAS</t>
  </si>
  <si>
    <t>https://community.secop.gov.co/Public/Tendering/OpportunityDetail/Index?noticeUID=CO1.NTC.9908295&amp;isFromPublicArea=True&amp;isModal=true&amp;asPopupView=true</t>
  </si>
  <si>
    <t>233-2026 CPS-P (152193)</t>
  </si>
  <si>
    <t>RAQUEL ADRIANA RODRIGUEZ RUSSI</t>
  </si>
  <si>
    <t>PRESTAR LOS SERVICIOS PROFESIONALES PARA APOYAR AL/LA ALCALDE/SA LOCAL EN LA GESTIÓN, ORIENTACIÓN E IMPLEMENTACIÓN DE LAS ACTIVIDADES, PROCESOS Y ACCIONES RELACIONADAS CON EL DESARROLLO ESTRATÉGICO, TÉCNICO Y OPERATIVO DEL SANEAMIENTO Y SERVICIOS  PUBLICOS,  ASÍ COMO DE LOS OBJETIVOS DEL PLAN DE DESARROLLO LOCAL 2026 Y DE LAS VIGENCIAS ANTERIORES.</t>
  </si>
  <si>
    <t>https://community.secop.gov.co/Public/Tendering/OpportunityDetail/Index?noticeUID=CO1.NTC.9897490&amp;isFromPublicArea=True&amp;isModal=true&amp;asPopupView=true</t>
  </si>
  <si>
    <t>234-2026 CPS-AG (149611)</t>
  </si>
  <si>
    <t>NATALIA ANDREA PONTÓN CÁCERES</t>
  </si>
  <si>
    <t>PRESTAR SERVICIOS TÉCNICOS PARA APOYAR AL FONDO DE DESARROLLO LOCAL DE CHAPINERO EN LA PROMOCIÓN, ARTICULACIÓN, ACOMPAÑAMIENTO Y SEGUIMIENTO PARA LA ATENCIÓN Y PROTECCIÓN DE LOS ANIMALES DOMÉSTICOS Y SILVESTRES DE LA LOCALIDAD</t>
  </si>
  <si>
    <t>https://community.secop.gov.co/Public/Tendering/OpportunityDetail/Index?noticeUID=CO1.NTC.9902141&amp;isFromPublicArea=True&amp;isModal=true&amp;asPopupView=true</t>
  </si>
  <si>
    <t>235-2026 CPS-AG (147245)</t>
  </si>
  <si>
    <t>INOCENCIO  AGUILAR GUERRA</t>
  </si>
  <si>
    <t>https://community.secop.gov.co/Public/Tendering/OpportunityDetail/Index?noticeUID=CO1.NTC.9911632&amp;isFromPublicArea=True&amp;isModal=true&amp;asPopupView=true</t>
  </si>
  <si>
    <t>  $  24.940.000,00  </t>
  </si>
  <si>
    <t>236-2026 CPS-AG (148253)</t>
  </si>
  <si>
    <t>MARIA CLAUDIA SANTOFIMIO GUZMAN</t>
  </si>
  <si>
    <t>https://community.secop.gov.co/Public/Tendering/OpportunityDetail/Index?noticeUID=CO1.NTC.9915868&amp;isFromPublicArea=True&amp;isModal=true&amp;asPopupView=true</t>
  </si>
  <si>
    <t>237-2026-CPS-AG(153544)</t>
  </si>
  <si>
    <t>ALVARO ANDRES YARURO ALBINO</t>
  </si>
  <si>
    <t>PRESTAR LOS SERVICIOS DE APOYO ASISTENCIAL PARA LA OPERACIÓN, SEGUIMIENTO Y CUMPLIMIENTO DE LOS PROCESOS Y PROCEDIMIENTOS QUE CONTRIBUYAN A LA GARANTÍA DE LOS DERECHOS DE LOS DIFERENTES GRUPOS POBLACIONALES EN EL MARCO DE LAS POLÍTICAS PÚBLICAS DE LOS PROYECTOS DE SALUD E INTEGRACIÓN SOCIAL DE LA LOCALIDAD DE CHAPINERO, PRIORIZANDO JOVENES.</t>
  </si>
  <si>
    <t>https://community.secop.gov.co/Public/Tendering/OpportunityDetail/Index?noticeUID=CO1.NTC.9925051&amp;isFromPublicArea=True&amp;isModal=true&amp;asPopupView=true</t>
  </si>
  <si>
    <t>238-2026 CPS-AG (147245)</t>
  </si>
  <si>
    <t>WILSON HERNAN MUÑÓZ BUITRAGO</t>
  </si>
  <si>
    <t>https://community.secop.gov.co/Public/Tendering/OpportunityDetail/Index?noticeUID=CO1.NTC.9923573&amp;isFromPublicArea=True&amp;isModal=true&amp;asPopupView=true</t>
  </si>
  <si>
    <t>239-2026-CPS-AG (152233)</t>
  </si>
  <si>
    <t>LAURA CATALINA PINEDA RODRIGUEZ</t>
  </si>
  <si>
    <t>https://community.secop.gov.co/Public/Tendering/OpportunityDetail/Index?noticeUID=CO1.NTC.9926978&amp;isFromPublicArea=True&amp;isModal=true&amp;asPopupView=true</t>
  </si>
  <si>
    <t>240-2026-CPS-AG (148674)</t>
  </si>
  <si>
    <t>SAMUEL ALEJANDRO BERNIER MENESES</t>
  </si>
  <si>
    <t>https://community.secop.gov.co/Public/Tendering/OpportunityDetail/Index?noticeUID=CO1.NTC.9934497&amp;isFromPublicArea=True&amp;isModal=true&amp;asPopupView=true</t>
  </si>
  <si>
    <t>CPS-245-2026</t>
  </si>
  <si>
    <t>COLSAM INGENIERA S.A.S.</t>
  </si>
  <si>
    <t>PRESTAR LOS SERVICIOS DE CONTROL VECTORIAL EN LAS SEDES DE LA ALCALDÍA LOCAL DE CHAPINERO</t>
  </si>
  <si>
    <t>https://community.secop.gov.co/Public/Tendering/ContractNoticePhases/View?PPI=CO1.PPI.46542384&amp;isFromPublicArea=True&amp;isModal=False</t>
  </si>
  <si>
    <t> $ 11.727.701,00 </t>
  </si>
  <si>
    <t>CPS-244-2026</t>
  </si>
  <si>
    <t>PROFESIONALES AMBIENTALES DE COLOMBIA S.A.S.</t>
  </si>
  <si>
    <t>PRESTAR LOS SERVICIOS DE LAVADO Y DESINFECCIÓN DE LOS TANQUES DE ALMACENAMIENTO DE AGUA POTABLE UBICADOS EN LA SEDE DE LA ALCALDÍA LOCAL DE CHAPINERO</t>
  </si>
  <si>
    <t>https://community.secop.gov.co/Public/Tendering/ContractNoticePhases/View?PPI=CO1.PPI.46467305&amp;isFromPublicArea=True&amp;isModal=False</t>
  </si>
  <si>
    <t> $ 2.045.358,00 </t>
  </si>
  <si>
    <t>CSU-243-2026</t>
  </si>
  <si>
    <t>CEDEINCO</t>
  </si>
  <si>
    <t>CONTRATAR EL SUMINISTRO DE BIENES E INSUMOS CULTURALMENTE PERTINENTES, ORIENTADOS AL RECONOCIMIENTO, FORTALECIMIENTO Y VISIBILIZACIÓN DE LOS SABERES ANCESTRALES ASOCIADOS A LA SALUD PROPIA DE LOS PUEBLOS Y COMUNIDADES ÉTNICAS DE LA LOCALIDAD DE CHAPINERO, EN EL MARCO DEL ENFOQUE DIFERENCIAL ÉTNICO Y EL CUMPLIMIENTO DE LAS METAS DEL PLAN DE DESARROLLO LOCAL</t>
  </si>
  <si>
    <t>https://community.secop.gov.co/Public/Tendering/ContractNoticePhases/View?PPI=CO1.PPI.46342940&amp;isFromPublicArea=True&amp;isModal=False</t>
  </si>
  <si>
    <t> $ 20.000.000,00 </t>
  </si>
  <si>
    <t>CSE-242-2026</t>
  </si>
  <si>
    <t>AXA COLPATRIA SEGUROS S.A</t>
  </si>
  <si>
    <t>ADQUIRIR LOS SEGUROS DE VIDA GRUPO Y EL SEGURO OBLIGATORIO PARA ACCIDENTES DE TRANSITO SOAT PARA EL PARQUE AUTOMOTOR DE FONDO DE DESARROLLO LOCAL DE CHAPINERO -LOTE 2</t>
  </si>
  <si>
    <t>https://community.secop.gov.co/Public/Tendering/ContractNoticePhases/View?PPI=CO1.PPI.45367371&amp;isFromPublicArea=True&amp;isModal=False</t>
  </si>
  <si>
    <t> $  2.393.100,00 </t>
  </si>
  <si>
    <t>CSE-241-2026</t>
  </si>
  <si>
    <t>Compañía de Seguros de Vida Aurora S.A</t>
  </si>
  <si>
    <t>ADQUIRIR LOS SEGUROS DE VIDA GRUPO Y EL SEGURO OBLIGATORIO PARA ACCIDENTES DE TRANSITO SOAT PARA EL PARQUE AUTOMOTOR DE FONDO DE DESARROLLO LOCAL DE CHAPINERO -LOTE 1</t>
  </si>
  <si>
    <t> $ 9.276.331,00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</si>
</sst>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Calibri"/>
      <family val="2"/>
      <scheme val="minor"/>
    </font>
    <font>
      <b/>
      <sz val="24"/>
      <color indexed="60"/>
      <name val="Aharoni"/>
      <charset val="177"/>
    </font>
    <font>
      <b/>
      <sz val="24"/>
      <color rgb="FFC00000"/>
      <name val="Aharoni"/>
      <charset val="177"/>
    </font>
    <font>
      <b/>
      <sz val="10"/>
      <color rgb="FFFFFFFF"/>
      <name val="Arial"/>
      <family val="2"/>
    </font>
    <font>
      <sz val="11"/>
      <color theme="0"/>
      <name val="Calibri"/>
      <family val="2"/>
      <scheme val="minor"/>
    </font>
    <font>
      <b/>
      <sz val="20"/>
      <color rgb="FF993300"/>
      <name val="Aharoni"/>
      <charset val="177"/>
    </font>
    <font>
      <b/>
      <sz val="24"/>
      <color rgb="FF993300"/>
      <name val="Aharoni"/>
      <charset val="177"/>
    </font>
    <font>
      <b/>
      <sz val="14"/>
      <color rgb="FF993300"/>
      <name val="Aharoni"/>
      <charset val="177"/>
    </font>
    <font>
      <u/>
      <sz val="11"/>
      <color theme="10"/>
      <name val="Calibri"/>
      <family val="2"/>
      <scheme val="minor"/>
    </font>
  </fonts>
  <fills count="3">
    <fill>
      <patternFill patternType="none"/>
    </fill>
    <fill>
      <patternFill patternType="gray125"/>
    </fill>
    <fill>
      <patternFill patternType="solid">
        <fgColor rgb="FFC00000"/>
        <bgColor rgb="FF4472C4"/>
      </patternFill>
    </fill>
  </fills>
  <borders count="3">
    <border>
      <left/>
      <right/>
      <top/>
      <bottom/>
      <diagonal/>
    </border>
    <border>
      <left/>
      <right/>
      <top/>
      <bottom style="thin">
        <color rgb="FF8EA9DB"/>
      </bottom>
      <diagonal/>
    </border>
    <border>
      <left/>
      <right/>
      <top style="thin">
        <color rgb="FF8EA9DB"/>
      </top>
      <bottom style="thin">
        <color rgb="FF8EA9DB"/>
      </bottom>
      <diagonal/>
    </border>
  </borders>
  <cellStyleXfs count="3">
    <xf numFmtId="0" fontId="0" fillId="0" borderId="0"/>
    <xf numFmtId="9" fontId="1" fillId="0" borderId="0" applyFont="0" applyFill="0" applyBorder="0" applyAlignment="0" applyProtection="0"/>
    <xf numFmtId="0" fontId="9" fillId="0" borderId="0" applyNumberFormat="0" applyFill="0" applyBorder="0" applyAlignment="0" applyProtection="0"/>
  </cellStyleXfs>
  <cellXfs count="30">
    <xf numFmtId="0" fontId="0" fillId="0" borderId="0" xfId="0"/>
    <xf numFmtId="0" fontId="3" fillId="0" borderId="0" xfId="0" applyFont="1" applyAlignment="1">
      <alignment vertical="center"/>
    </xf>
    <xf numFmtId="0" fontId="4" fillId="2" borderId="2"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14" fontId="5" fillId="0" borderId="0" xfId="0" applyNumberFormat="1" applyFont="1" applyAlignment="1">
      <alignment vertical="center"/>
    </xf>
    <xf numFmtId="0" fontId="0" fillId="0" borderId="0" xfId="0" applyAlignment="1">
      <alignment vertical="center" wrapText="1"/>
    </xf>
    <xf numFmtId="14" fontId="0" fillId="0" borderId="0" xfId="0" applyNumberFormat="1" applyAlignment="1">
      <alignment vertical="center"/>
    </xf>
    <xf numFmtId="9" fontId="0" fillId="0" borderId="0" xfId="1" applyFont="1" applyAlignment="1">
      <alignment vertical="center"/>
    </xf>
    <xf numFmtId="14" fontId="0" fillId="0" borderId="0" xfId="0" applyNumberFormat="1"/>
    <xf numFmtId="3" fontId="0" fillId="0" borderId="0" xfId="0" applyNumberFormat="1"/>
    <xf numFmtId="0" fontId="4" fillId="2" borderId="2" xfId="0" applyFont="1" applyFill="1" applyBorder="1" applyAlignment="1">
      <alignment horizontal="center" vertical="center"/>
    </xf>
    <xf numFmtId="0" fontId="0" fillId="0" borderId="0" xfId="0" applyAlignment="1">
      <alignment wrapText="1"/>
    </xf>
    <xf numFmtId="10" fontId="0" fillId="0" borderId="0" xfId="0" applyNumberFormat="1"/>
    <xf numFmtId="0" fontId="9" fillId="0" borderId="0" xfId="2"/>
    <xf numFmtId="0" fontId="4" fillId="2" borderId="2" xfId="0" applyFont="1" applyFill="1" applyBorder="1" applyAlignment="1">
      <alignment vertical="center" wrapText="1"/>
    </xf>
    <xf numFmtId="2" fontId="4" fillId="2" borderId="2" xfId="0" applyNumberFormat="1" applyFont="1" applyFill="1" applyBorder="1" applyAlignment="1">
      <alignment horizontal="center" vertical="center" wrapText="1"/>
    </xf>
    <xf numFmtId="2" fontId="0" fillId="0" borderId="0" xfId="0" applyNumberFormat="1" applyAlignment="1">
      <alignment wrapText="1"/>
    </xf>
    <xf numFmtId="0" fontId="7"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vertical="center" wrapText="1"/>
    </xf>
    <xf numFmtId="14" fontId="5" fillId="0" borderId="0" xfId="0" applyNumberFormat="1" applyFont="1" applyAlignment="1">
      <alignment vertical="center" wrapText="1"/>
    </xf>
    <xf numFmtId="14" fontId="0" fillId="0" borderId="0" xfId="0" applyNumberFormat="1" applyAlignment="1">
      <alignment wrapText="1"/>
    </xf>
    <xf numFmtId="10" fontId="0" fillId="0" borderId="0" xfId="0" applyNumberFormat="1" applyAlignment="1">
      <alignment wrapText="1"/>
    </xf>
    <xf numFmtId="10" fontId="0" fillId="0" borderId="0" xfId="1" applyNumberFormat="1" applyFont="1" applyAlignment="1">
      <alignment vertical="center" wrapText="1"/>
    </xf>
    <xf numFmtId="2" fontId="0" fillId="0" borderId="0" xfId="1" applyNumberFormat="1" applyFont="1" applyAlignment="1">
      <alignment vertical="center" wrapText="1"/>
    </xf>
    <xf numFmtId="14" fontId="0" fillId="0" borderId="0" xfId="0" applyNumberFormat="1" applyAlignment="1">
      <alignment vertical="center" wrapText="1"/>
    </xf>
    <xf numFmtId="9" fontId="0" fillId="0" borderId="0" xfId="1" applyFont="1" applyAlignment="1">
      <alignment vertical="center" wrapText="1"/>
    </xf>
    <xf numFmtId="0" fontId="0" fillId="0" borderId="0" xfId="0" applyAlignment="1">
      <alignment horizontal="center" vertical="center" wrapText="1"/>
    </xf>
    <xf numFmtId="2" fontId="0" fillId="0" borderId="0" xfId="0" applyNumberFormat="1" applyAlignment="1">
      <alignment vertical="center" wrapText="1"/>
    </xf>
  </cellXfs>
  <cellStyles count="3">
    <cellStyle name="Hyperlink" xfId="2" xr:uid="{00000000-000B-0000-0000-000008000000}"/>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1800225</xdr:colOff>
      <xdr:row>3</xdr:row>
      <xdr:rowOff>38100</xdr:rowOff>
    </xdr:to>
    <xdr:pic>
      <xdr:nvPicPr>
        <xdr:cNvPr id="2" name="Imagen 2">
          <a:extLst>
            <a:ext uri="{FF2B5EF4-FFF2-40B4-BE49-F238E27FC236}">
              <a16:creationId xmlns:a16="http://schemas.microsoft.com/office/drawing/2014/main" id="{6F43211E-DE56-4271-B2C7-E4561A3E98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17907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xdr:col>
      <xdr:colOff>1038225</xdr:colOff>
      <xdr:row>0</xdr:row>
      <xdr:rowOff>752475</xdr:rowOff>
    </xdr:to>
    <xdr:pic>
      <xdr:nvPicPr>
        <xdr:cNvPr id="2" name="Imagen 2">
          <a:extLst>
            <a:ext uri="{FF2B5EF4-FFF2-40B4-BE49-F238E27FC236}">
              <a16:creationId xmlns:a16="http://schemas.microsoft.com/office/drawing/2014/main" id="{121DAF30-DD8C-4C91-AB0A-54FAE70E6D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17907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9269272&amp;isFromPublicArea=True&amp;isModal=true&amp;asPopupView=true" TargetMode="External"/><Relationship Id="rId2" Type="http://schemas.openxmlformats.org/officeDocument/2006/relationships/hyperlink" Target="https://community.secop.gov.co/Public/Tendering/OpportunityDetail/Index?noticeUID=CO1.NTC.9275988&amp;isFromPublicArea=True&amp;isModal=true&amp;asPopupView=true" TargetMode="External"/><Relationship Id="rId1" Type="http://schemas.openxmlformats.org/officeDocument/2006/relationships/hyperlink" Target="https://community.secop.gov.co/Public/Tendering/OpportunityDetail/Index?noticeUID=CO1.NTC.9244500&amp;isFromPublicArea=True&amp;isModal=true&amp;asPopupView=true"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community.secop.gov.co/Public/Tendering/OpportunityDetail/Index?noticeUID=CO1.NTC.9236775&amp;isFromPublicArea=True&amp;isModal=true&amp;asPopupView=tru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547C0-6046-497B-AECF-9FCFF7918605}">
  <dimension ref="A1:AD1105"/>
  <sheetViews>
    <sheetView workbookViewId="0">
      <selection activeCell="Q12" sqref="Q12"/>
    </sheetView>
  </sheetViews>
  <sheetFormatPr baseColWidth="10" defaultColWidth="40.5703125" defaultRowHeight="18.75" customHeight="1" x14ac:dyDescent="0.25"/>
  <cols>
    <col min="1" max="4" width="40.5703125" style="4"/>
    <col min="5" max="5" width="40.5703125" style="6"/>
    <col min="6" max="6" width="20" style="4" customWidth="1"/>
    <col min="7" max="7" width="24" style="4" customWidth="1"/>
    <col min="8" max="8" width="12.28515625" style="4" customWidth="1"/>
    <col min="9" max="9" width="15.28515625" style="4" customWidth="1"/>
    <col min="10" max="11" width="5.28515625" style="4" customWidth="1"/>
    <col min="12" max="12" width="6.5703125" style="4" customWidth="1"/>
    <col min="13" max="13" width="13.85546875" style="4" customWidth="1"/>
    <col min="14" max="14" width="14.7109375" style="4" customWidth="1"/>
    <col min="15" max="15" width="21" style="4" customWidth="1"/>
    <col min="16" max="16" width="19.42578125" style="4" customWidth="1"/>
    <col min="17" max="16384" width="40.5703125" style="4"/>
  </cols>
  <sheetData>
    <row r="1" spans="1:30" ht="18.75" customHeight="1" x14ac:dyDescent="0.25">
      <c r="A1" s="18" t="s">
        <v>0</v>
      </c>
      <c r="B1" s="19"/>
      <c r="C1" s="19"/>
      <c r="D1" s="19"/>
      <c r="E1" s="19"/>
      <c r="F1" s="19"/>
      <c r="G1" s="19"/>
      <c r="H1" s="19"/>
      <c r="I1" s="19"/>
      <c r="J1" s="19"/>
      <c r="K1" s="19"/>
      <c r="L1" s="19"/>
      <c r="M1" s="19"/>
      <c r="N1" s="19"/>
      <c r="O1" s="19"/>
      <c r="P1" s="19"/>
      <c r="Q1" s="19"/>
      <c r="R1" s="1"/>
      <c r="S1" s="1"/>
      <c r="T1" s="1"/>
      <c r="U1" s="1"/>
      <c r="V1" s="1"/>
      <c r="W1" s="1"/>
      <c r="X1" s="1"/>
      <c r="Y1" s="1"/>
      <c r="Z1" s="1"/>
      <c r="AA1" s="1"/>
      <c r="AB1" s="1"/>
      <c r="AC1" s="1"/>
      <c r="AD1" s="1"/>
    </row>
    <row r="2" spans="1:30" ht="18.75" customHeight="1" x14ac:dyDescent="0.25">
      <c r="A2" s="2" t="s">
        <v>1</v>
      </c>
      <c r="B2" s="2" t="s">
        <v>2</v>
      </c>
      <c r="C2" s="2" t="s">
        <v>3</v>
      </c>
      <c r="D2" s="11" t="s">
        <v>4</v>
      </c>
      <c r="E2" s="2" t="s">
        <v>5</v>
      </c>
      <c r="F2" s="2" t="s">
        <v>6</v>
      </c>
      <c r="G2" s="2" t="s">
        <v>7</v>
      </c>
      <c r="H2" s="2" t="s">
        <v>8</v>
      </c>
      <c r="I2" s="2" t="s">
        <v>9</v>
      </c>
      <c r="J2" s="2" t="s">
        <v>10</v>
      </c>
      <c r="K2" s="2" t="s">
        <v>11</v>
      </c>
      <c r="L2" s="2" t="s">
        <v>12</v>
      </c>
      <c r="M2" s="2" t="s">
        <v>13</v>
      </c>
      <c r="N2" s="2" t="s">
        <v>14</v>
      </c>
      <c r="O2" s="2" t="s">
        <v>15</v>
      </c>
      <c r="P2" s="2" t="s">
        <v>16</v>
      </c>
      <c r="Q2" s="15" t="s">
        <v>17</v>
      </c>
      <c r="R2" s="5"/>
    </row>
    <row r="3" spans="1:30" ht="18.75" customHeight="1" x14ac:dyDescent="0.25">
      <c r="A3" t="s">
        <v>18</v>
      </c>
      <c r="B3" t="s">
        <v>19</v>
      </c>
      <c r="C3" t="s">
        <v>20</v>
      </c>
      <c r="D3" s="12" t="s">
        <v>21</v>
      </c>
      <c r="E3" t="s">
        <v>22</v>
      </c>
      <c r="F3" s="9">
        <v>46022</v>
      </c>
      <c r="G3" s="9">
        <v>46053</v>
      </c>
      <c r="H3">
        <v>100</v>
      </c>
      <c r="I3" t="s">
        <v>23</v>
      </c>
      <c r="J3">
        <v>0</v>
      </c>
      <c r="K3">
        <v>0</v>
      </c>
      <c r="L3">
        <v>0</v>
      </c>
      <c r="M3" t="s">
        <v>23</v>
      </c>
      <c r="N3">
        <v>0</v>
      </c>
      <c r="O3">
        <v>4917000</v>
      </c>
      <c r="P3" s="13">
        <v>0</v>
      </c>
      <c r="Q3" t="s">
        <v>24</v>
      </c>
    </row>
    <row r="4" spans="1:30" ht="18.75" customHeight="1" x14ac:dyDescent="0.25">
      <c r="A4" t="s">
        <v>25</v>
      </c>
      <c r="B4" t="s">
        <v>19</v>
      </c>
      <c r="C4" t="s">
        <v>26</v>
      </c>
      <c r="D4" s="12" t="s">
        <v>27</v>
      </c>
      <c r="E4" t="s">
        <v>28</v>
      </c>
      <c r="F4" s="9">
        <v>46014</v>
      </c>
      <c r="G4" s="9">
        <v>46256</v>
      </c>
      <c r="H4">
        <v>62.5</v>
      </c>
      <c r="I4" t="s">
        <v>29</v>
      </c>
      <c r="J4">
        <v>0</v>
      </c>
      <c r="K4">
        <v>0</v>
      </c>
      <c r="L4">
        <v>0</v>
      </c>
      <c r="M4" t="s">
        <v>29</v>
      </c>
      <c r="N4">
        <v>16773333</v>
      </c>
      <c r="O4">
        <v>42426667</v>
      </c>
      <c r="P4" s="13">
        <v>0.2833</v>
      </c>
      <c r="Q4" t="s">
        <v>30</v>
      </c>
    </row>
    <row r="5" spans="1:30" ht="18.75" customHeight="1" x14ac:dyDescent="0.25">
      <c r="A5" t="s">
        <v>31</v>
      </c>
      <c r="B5" t="s">
        <v>19</v>
      </c>
      <c r="C5" t="s">
        <v>32</v>
      </c>
      <c r="D5" s="12" t="s">
        <v>33</v>
      </c>
      <c r="E5" t="s">
        <v>34</v>
      </c>
      <c r="F5" s="9">
        <v>46015</v>
      </c>
      <c r="G5" s="9">
        <v>46045</v>
      </c>
      <c r="H5">
        <v>100</v>
      </c>
      <c r="I5" t="s">
        <v>35</v>
      </c>
      <c r="J5">
        <v>0</v>
      </c>
      <c r="K5">
        <v>0</v>
      </c>
      <c r="L5">
        <v>0</v>
      </c>
      <c r="M5" t="s">
        <v>35</v>
      </c>
      <c r="N5">
        <v>816667</v>
      </c>
      <c r="O5">
        <v>2683333</v>
      </c>
      <c r="P5" s="13">
        <v>0.23330000000000001</v>
      </c>
      <c r="Q5" t="s">
        <v>30</v>
      </c>
    </row>
    <row r="6" spans="1:30" ht="18.75" customHeight="1" x14ac:dyDescent="0.25">
      <c r="A6" t="s">
        <v>36</v>
      </c>
      <c r="B6" t="s">
        <v>19</v>
      </c>
      <c r="C6" t="s">
        <v>37</v>
      </c>
      <c r="D6" s="12" t="s">
        <v>38</v>
      </c>
      <c r="E6" t="s">
        <v>39</v>
      </c>
      <c r="F6" s="9">
        <v>46035</v>
      </c>
      <c r="G6" s="9">
        <v>46277</v>
      </c>
      <c r="H6">
        <v>50</v>
      </c>
      <c r="I6" t="s">
        <v>40</v>
      </c>
      <c r="J6">
        <v>0</v>
      </c>
      <c r="K6">
        <v>0</v>
      </c>
      <c r="L6">
        <v>0</v>
      </c>
      <c r="M6" t="s">
        <v>40</v>
      </c>
      <c r="N6">
        <v>9744000</v>
      </c>
      <c r="O6">
        <v>38976000</v>
      </c>
      <c r="P6" s="13">
        <v>0.2</v>
      </c>
      <c r="Q6" t="s">
        <v>30</v>
      </c>
    </row>
    <row r="7" spans="1:30" ht="18.75" customHeight="1" x14ac:dyDescent="0.25">
      <c r="A7" t="s">
        <v>41</v>
      </c>
      <c r="B7" t="s">
        <v>19</v>
      </c>
      <c r="C7" t="s">
        <v>42</v>
      </c>
      <c r="D7" s="12" t="s">
        <v>43</v>
      </c>
      <c r="E7" t="s">
        <v>44</v>
      </c>
      <c r="F7" s="9">
        <v>46035</v>
      </c>
      <c r="G7" s="9">
        <v>46277</v>
      </c>
      <c r="H7">
        <v>50</v>
      </c>
      <c r="I7" t="s">
        <v>40</v>
      </c>
      <c r="J7">
        <v>0</v>
      </c>
      <c r="K7">
        <v>0</v>
      </c>
      <c r="L7">
        <v>0</v>
      </c>
      <c r="M7" t="s">
        <v>40</v>
      </c>
      <c r="N7">
        <v>9744000</v>
      </c>
      <c r="O7">
        <v>38976000</v>
      </c>
      <c r="P7" s="13">
        <v>0.2</v>
      </c>
      <c r="Q7" t="s">
        <v>30</v>
      </c>
    </row>
    <row r="8" spans="1:30" ht="18.75" customHeight="1" x14ac:dyDescent="0.25">
      <c r="A8" t="s">
        <v>45</v>
      </c>
      <c r="B8" t="s">
        <v>19</v>
      </c>
      <c r="C8" t="s">
        <v>46</v>
      </c>
      <c r="D8" s="12" t="s">
        <v>43</v>
      </c>
      <c r="E8" t="s">
        <v>47</v>
      </c>
      <c r="F8" s="9">
        <v>46035</v>
      </c>
      <c r="G8" s="9">
        <v>46277</v>
      </c>
      <c r="H8">
        <v>50</v>
      </c>
      <c r="I8" t="s">
        <v>40</v>
      </c>
      <c r="J8">
        <v>0</v>
      </c>
      <c r="K8">
        <v>0</v>
      </c>
      <c r="L8">
        <v>0</v>
      </c>
      <c r="M8" t="s">
        <v>40</v>
      </c>
      <c r="N8">
        <v>9744000</v>
      </c>
      <c r="O8">
        <v>38976000</v>
      </c>
      <c r="P8" s="13">
        <v>0.2</v>
      </c>
      <c r="Q8" t="s">
        <v>30</v>
      </c>
    </row>
    <row r="9" spans="1:30" ht="18.75" customHeight="1" x14ac:dyDescent="0.25">
      <c r="A9" t="s">
        <v>48</v>
      </c>
      <c r="B9" t="s">
        <v>19</v>
      </c>
      <c r="C9" t="s">
        <v>49</v>
      </c>
      <c r="D9" s="12" t="s">
        <v>50</v>
      </c>
      <c r="E9" t="s">
        <v>51</v>
      </c>
      <c r="F9" s="9">
        <v>45674</v>
      </c>
      <c r="G9" s="9">
        <v>46053</v>
      </c>
      <c r="H9">
        <v>100</v>
      </c>
      <c r="I9" t="s">
        <v>52</v>
      </c>
      <c r="J9">
        <v>0</v>
      </c>
      <c r="K9">
        <v>0</v>
      </c>
      <c r="L9">
        <v>0</v>
      </c>
      <c r="M9" t="s">
        <v>52</v>
      </c>
      <c r="N9">
        <v>0</v>
      </c>
      <c r="O9">
        <v>9000000</v>
      </c>
      <c r="P9" s="13">
        <v>0</v>
      </c>
      <c r="Q9" t="s">
        <v>24</v>
      </c>
    </row>
    <row r="10" spans="1:30" ht="18.75" customHeight="1" x14ac:dyDescent="0.25">
      <c r="A10" t="s">
        <v>53</v>
      </c>
      <c r="B10" t="s">
        <v>19</v>
      </c>
      <c r="C10" t="s">
        <v>54</v>
      </c>
      <c r="D10" s="12" t="s">
        <v>55</v>
      </c>
      <c r="E10" t="s">
        <v>56</v>
      </c>
      <c r="F10" s="9">
        <v>45673</v>
      </c>
      <c r="G10" s="9">
        <v>46037</v>
      </c>
      <c r="H10">
        <v>100</v>
      </c>
      <c r="I10" t="s">
        <v>57</v>
      </c>
      <c r="J10">
        <v>0</v>
      </c>
      <c r="K10">
        <v>0</v>
      </c>
      <c r="L10">
        <v>0</v>
      </c>
      <c r="M10" t="s">
        <v>57</v>
      </c>
      <c r="N10">
        <v>5500000</v>
      </c>
      <c r="O10">
        <v>0</v>
      </c>
      <c r="P10" s="13">
        <v>1</v>
      </c>
      <c r="Q10" t="s">
        <v>24</v>
      </c>
    </row>
    <row r="11" spans="1:30" ht="18.75" customHeight="1" x14ac:dyDescent="0.25">
      <c r="A11" t="s">
        <v>58</v>
      </c>
      <c r="B11" t="s">
        <v>19</v>
      </c>
      <c r="C11" t="s">
        <v>59</v>
      </c>
      <c r="D11" s="12" t="s">
        <v>60</v>
      </c>
      <c r="E11" t="s">
        <v>61</v>
      </c>
      <c r="F11" s="9">
        <v>46009</v>
      </c>
      <c r="G11" s="9">
        <v>46038</v>
      </c>
      <c r="H11">
        <v>100</v>
      </c>
      <c r="I11" t="s">
        <v>62</v>
      </c>
      <c r="J11">
        <v>0</v>
      </c>
      <c r="K11">
        <v>0</v>
      </c>
      <c r="L11">
        <v>0</v>
      </c>
      <c r="M11" t="s">
        <v>62</v>
      </c>
      <c r="N11">
        <v>5000000</v>
      </c>
      <c r="O11">
        <v>0</v>
      </c>
      <c r="P11" s="13">
        <v>1</v>
      </c>
      <c r="Q11" t="s">
        <v>24</v>
      </c>
    </row>
    <row r="12" spans="1:30" ht="18.75" customHeight="1" x14ac:dyDescent="0.25">
      <c r="A12" t="s">
        <v>63</v>
      </c>
      <c r="B12" t="s">
        <v>19</v>
      </c>
      <c r="C12" t="s">
        <v>64</v>
      </c>
      <c r="D12" s="12" t="s">
        <v>65</v>
      </c>
      <c r="E12" t="s">
        <v>66</v>
      </c>
      <c r="F12" s="9">
        <v>46030</v>
      </c>
      <c r="G12" s="9">
        <v>46074</v>
      </c>
      <c r="H12">
        <v>100</v>
      </c>
      <c r="I12" t="s">
        <v>67</v>
      </c>
      <c r="J12">
        <v>0</v>
      </c>
      <c r="K12">
        <v>0</v>
      </c>
      <c r="L12">
        <v>0</v>
      </c>
      <c r="M12" t="s">
        <v>67</v>
      </c>
      <c r="N12">
        <v>4216667</v>
      </c>
      <c r="O12">
        <v>4033333</v>
      </c>
      <c r="P12" s="13">
        <v>0.5111</v>
      </c>
      <c r="Q12" t="s">
        <v>24</v>
      </c>
    </row>
    <row r="13" spans="1:30" ht="18.75" customHeight="1" x14ac:dyDescent="0.25">
      <c r="A13" t="s">
        <v>68</v>
      </c>
      <c r="B13" t="s">
        <v>19</v>
      </c>
      <c r="C13" t="s">
        <v>69</v>
      </c>
      <c r="D13" s="12" t="s">
        <v>70</v>
      </c>
      <c r="E13" t="s">
        <v>71</v>
      </c>
      <c r="F13" s="9">
        <v>46055</v>
      </c>
      <c r="G13" s="9">
        <v>46357</v>
      </c>
      <c r="H13">
        <v>30</v>
      </c>
      <c r="I13" t="s">
        <v>72</v>
      </c>
      <c r="J13">
        <v>0</v>
      </c>
      <c r="K13">
        <v>0</v>
      </c>
      <c r="L13">
        <v>0</v>
      </c>
      <c r="M13" t="s">
        <v>72</v>
      </c>
      <c r="N13">
        <v>4833333</v>
      </c>
      <c r="O13">
        <v>45166667</v>
      </c>
      <c r="P13" s="13">
        <v>9.6699999999999994E-2</v>
      </c>
      <c r="Q13" t="s">
        <v>30</v>
      </c>
    </row>
    <row r="14" spans="1:30" ht="18.75" customHeight="1" x14ac:dyDescent="0.25">
      <c r="A14" t="s">
        <v>73</v>
      </c>
      <c r="B14" t="s">
        <v>19</v>
      </c>
      <c r="C14" t="s">
        <v>74</v>
      </c>
      <c r="D14" s="12" t="s">
        <v>75</v>
      </c>
      <c r="E14" t="s">
        <v>76</v>
      </c>
      <c r="F14" s="9">
        <v>46076</v>
      </c>
      <c r="G14" s="9">
        <v>46195</v>
      </c>
      <c r="H14">
        <v>40</v>
      </c>
      <c r="I14" t="s">
        <v>77</v>
      </c>
      <c r="J14">
        <v>0</v>
      </c>
      <c r="K14">
        <v>0</v>
      </c>
      <c r="L14">
        <v>0</v>
      </c>
      <c r="M14" t="s">
        <v>77</v>
      </c>
      <c r="N14">
        <v>0</v>
      </c>
      <c r="O14">
        <v>12896000</v>
      </c>
      <c r="P14" s="13">
        <v>0</v>
      </c>
      <c r="Q14" t="s">
        <v>30</v>
      </c>
    </row>
    <row r="15" spans="1:30" ht="18.75" customHeight="1" x14ac:dyDescent="0.25">
      <c r="A15" t="s">
        <v>78</v>
      </c>
      <c r="B15" t="s">
        <v>19</v>
      </c>
      <c r="C15" t="s">
        <v>79</v>
      </c>
      <c r="D15" s="12" t="s">
        <v>80</v>
      </c>
      <c r="E15" t="s">
        <v>81</v>
      </c>
      <c r="F15" s="9">
        <v>46013</v>
      </c>
      <c r="G15" s="9">
        <v>46050</v>
      </c>
      <c r="H15">
        <v>100</v>
      </c>
      <c r="I15" t="s">
        <v>82</v>
      </c>
      <c r="J15">
        <v>0</v>
      </c>
      <c r="K15">
        <v>0</v>
      </c>
      <c r="L15">
        <v>0</v>
      </c>
      <c r="M15" t="s">
        <v>82</v>
      </c>
      <c r="N15">
        <v>8016667</v>
      </c>
      <c r="O15">
        <v>0</v>
      </c>
      <c r="P15" s="13">
        <v>1</v>
      </c>
      <c r="Q15" t="s">
        <v>24</v>
      </c>
    </row>
    <row r="16" spans="1:30" ht="18.75" customHeight="1" x14ac:dyDescent="0.25">
      <c r="A16" t="s">
        <v>83</v>
      </c>
      <c r="B16" t="s">
        <v>19</v>
      </c>
      <c r="C16" t="s">
        <v>84</v>
      </c>
      <c r="D16" s="12" t="s">
        <v>85</v>
      </c>
      <c r="E16" t="s">
        <v>86</v>
      </c>
      <c r="F16" s="9">
        <v>46015</v>
      </c>
      <c r="G16" s="9">
        <v>46045</v>
      </c>
      <c r="H16">
        <v>100</v>
      </c>
      <c r="I16" t="s">
        <v>35</v>
      </c>
      <c r="J16">
        <v>0</v>
      </c>
      <c r="K16">
        <v>0</v>
      </c>
      <c r="L16">
        <v>0</v>
      </c>
      <c r="M16" t="s">
        <v>35</v>
      </c>
      <c r="N16">
        <v>3500000</v>
      </c>
      <c r="O16">
        <v>0</v>
      </c>
      <c r="P16" s="13">
        <v>1</v>
      </c>
      <c r="Q16" t="s">
        <v>30</v>
      </c>
    </row>
    <row r="17" spans="1:17" ht="18.75" customHeight="1" x14ac:dyDescent="0.25">
      <c r="A17" t="s">
        <v>87</v>
      </c>
      <c r="B17" t="s">
        <v>19</v>
      </c>
      <c r="C17" t="s">
        <v>88</v>
      </c>
      <c r="D17" s="12" t="s">
        <v>89</v>
      </c>
      <c r="E17" t="s">
        <v>90</v>
      </c>
      <c r="F17" s="9">
        <v>46035</v>
      </c>
      <c r="G17" s="9">
        <v>46277</v>
      </c>
      <c r="H17">
        <v>50</v>
      </c>
      <c r="I17" t="s">
        <v>40</v>
      </c>
      <c r="J17">
        <v>0</v>
      </c>
      <c r="K17">
        <v>0</v>
      </c>
      <c r="L17">
        <v>0</v>
      </c>
      <c r="M17" t="s">
        <v>40</v>
      </c>
      <c r="N17">
        <v>9744000</v>
      </c>
      <c r="O17">
        <v>38976000</v>
      </c>
      <c r="P17" s="13">
        <v>0.2</v>
      </c>
      <c r="Q17" t="s">
        <v>30</v>
      </c>
    </row>
    <row r="18" spans="1:17" ht="18.75" customHeight="1" x14ac:dyDescent="0.25">
      <c r="A18" t="s">
        <v>91</v>
      </c>
      <c r="B18" t="s">
        <v>19</v>
      </c>
      <c r="C18" t="s">
        <v>92</v>
      </c>
      <c r="D18" s="12" t="s">
        <v>93</v>
      </c>
      <c r="E18" t="s">
        <v>94</v>
      </c>
      <c r="F18" s="9">
        <v>46038</v>
      </c>
      <c r="G18" s="9">
        <v>46195</v>
      </c>
      <c r="H18">
        <v>80</v>
      </c>
      <c r="I18" t="s">
        <v>77</v>
      </c>
      <c r="J18">
        <v>0</v>
      </c>
      <c r="K18">
        <v>0</v>
      </c>
      <c r="L18">
        <v>0</v>
      </c>
      <c r="M18" t="s">
        <v>77</v>
      </c>
      <c r="N18">
        <v>0</v>
      </c>
      <c r="O18">
        <v>12896000</v>
      </c>
      <c r="P18" s="13">
        <v>0</v>
      </c>
      <c r="Q18" t="s">
        <v>30</v>
      </c>
    </row>
    <row r="19" spans="1:17" ht="18.75" customHeight="1" x14ac:dyDescent="0.25">
      <c r="A19" t="s">
        <v>95</v>
      </c>
      <c r="B19" t="s">
        <v>19</v>
      </c>
      <c r="C19" t="s">
        <v>96</v>
      </c>
      <c r="D19" s="12" t="s">
        <v>38</v>
      </c>
      <c r="E19" t="s">
        <v>97</v>
      </c>
      <c r="F19" s="9">
        <v>46035</v>
      </c>
      <c r="G19" s="9">
        <v>46277</v>
      </c>
      <c r="H19">
        <v>50</v>
      </c>
      <c r="I19" t="s">
        <v>40</v>
      </c>
      <c r="J19">
        <v>0</v>
      </c>
      <c r="K19">
        <v>0</v>
      </c>
      <c r="L19">
        <v>0</v>
      </c>
      <c r="M19" t="s">
        <v>40</v>
      </c>
      <c r="N19">
        <v>9744000</v>
      </c>
      <c r="O19">
        <v>38976000</v>
      </c>
      <c r="P19" s="13">
        <v>0.2</v>
      </c>
      <c r="Q19" t="s">
        <v>30</v>
      </c>
    </row>
    <row r="20" spans="1:17" ht="18.75" customHeight="1" x14ac:dyDescent="0.25">
      <c r="A20" t="s">
        <v>98</v>
      </c>
      <c r="B20" t="s">
        <v>19</v>
      </c>
      <c r="C20" t="s">
        <v>99</v>
      </c>
      <c r="D20" s="12">
        <v>2543</v>
      </c>
      <c r="E20" t="s">
        <v>100</v>
      </c>
      <c r="F20" s="9">
        <v>46025</v>
      </c>
      <c r="G20" s="9">
        <v>46277</v>
      </c>
      <c r="H20">
        <v>50</v>
      </c>
      <c r="I20" t="s">
        <v>40</v>
      </c>
      <c r="J20">
        <v>0</v>
      </c>
      <c r="K20">
        <v>0</v>
      </c>
      <c r="L20">
        <v>0</v>
      </c>
      <c r="M20" t="s">
        <v>40</v>
      </c>
      <c r="N20">
        <v>9744000</v>
      </c>
      <c r="O20">
        <v>38976000</v>
      </c>
      <c r="P20" s="13">
        <v>0.2</v>
      </c>
      <c r="Q20" t="s">
        <v>30</v>
      </c>
    </row>
    <row r="21" spans="1:17" ht="18.75" customHeight="1" x14ac:dyDescent="0.25">
      <c r="A21" t="s">
        <v>101</v>
      </c>
      <c r="B21" t="s">
        <v>19</v>
      </c>
      <c r="C21" t="s">
        <v>102</v>
      </c>
      <c r="D21" s="12" t="s">
        <v>103</v>
      </c>
      <c r="E21" t="s">
        <v>104</v>
      </c>
      <c r="F21" s="9">
        <v>46075</v>
      </c>
      <c r="G21" s="9">
        <v>46195</v>
      </c>
      <c r="H21">
        <v>80</v>
      </c>
      <c r="I21" t="s">
        <v>105</v>
      </c>
      <c r="J21">
        <v>0</v>
      </c>
      <c r="K21">
        <v>0</v>
      </c>
      <c r="L21">
        <v>0</v>
      </c>
      <c r="M21" t="s">
        <v>105</v>
      </c>
      <c r="N21">
        <v>0</v>
      </c>
      <c r="O21">
        <v>12380000</v>
      </c>
      <c r="P21" s="13">
        <v>0</v>
      </c>
      <c r="Q21" t="s">
        <v>30</v>
      </c>
    </row>
    <row r="22" spans="1:17" ht="18.75" customHeight="1" x14ac:dyDescent="0.25">
      <c r="A22" t="s">
        <v>106</v>
      </c>
      <c r="B22" t="s">
        <v>19</v>
      </c>
      <c r="C22" t="s">
        <v>107</v>
      </c>
      <c r="D22" s="12" t="s">
        <v>108</v>
      </c>
      <c r="E22" t="s">
        <v>109</v>
      </c>
      <c r="F22" s="9">
        <v>46042</v>
      </c>
      <c r="G22" s="9">
        <v>46083</v>
      </c>
      <c r="H22">
        <v>100</v>
      </c>
      <c r="I22" t="s">
        <v>52</v>
      </c>
      <c r="J22">
        <v>0</v>
      </c>
      <c r="K22">
        <v>0</v>
      </c>
      <c r="L22">
        <v>0</v>
      </c>
      <c r="M22" t="s">
        <v>52</v>
      </c>
      <c r="N22">
        <v>0</v>
      </c>
      <c r="O22">
        <v>9000000</v>
      </c>
      <c r="P22" s="13">
        <v>0</v>
      </c>
      <c r="Q22" t="s">
        <v>24</v>
      </c>
    </row>
    <row r="23" spans="1:17" ht="18.75" customHeight="1" x14ac:dyDescent="0.25">
      <c r="A23" t="s">
        <v>110</v>
      </c>
      <c r="B23" t="s">
        <v>19</v>
      </c>
      <c r="C23" t="s">
        <v>111</v>
      </c>
      <c r="D23" s="12" t="s">
        <v>112</v>
      </c>
      <c r="E23" t="s">
        <v>113</v>
      </c>
      <c r="F23" s="9">
        <v>46015</v>
      </c>
      <c r="G23" s="9">
        <v>46045</v>
      </c>
      <c r="H23">
        <v>100</v>
      </c>
      <c r="I23" t="s">
        <v>114</v>
      </c>
      <c r="J23">
        <v>0</v>
      </c>
      <c r="K23">
        <v>0</v>
      </c>
      <c r="L23">
        <v>0</v>
      </c>
      <c r="M23" t="s">
        <v>114</v>
      </c>
      <c r="N23">
        <v>2216667</v>
      </c>
      <c r="O23">
        <v>7283333</v>
      </c>
      <c r="P23" s="13">
        <v>0.23330000000000001</v>
      </c>
      <c r="Q23" t="s">
        <v>24</v>
      </c>
    </row>
    <row r="24" spans="1:17" ht="18.75" customHeight="1" x14ac:dyDescent="0.25">
      <c r="A24" t="s">
        <v>115</v>
      </c>
      <c r="B24" t="s">
        <v>19</v>
      </c>
      <c r="C24" t="s">
        <v>116</v>
      </c>
      <c r="D24" s="12" t="s">
        <v>117</v>
      </c>
      <c r="E24" t="s">
        <v>118</v>
      </c>
      <c r="F24" s="9">
        <v>46023</v>
      </c>
      <c r="G24" s="9">
        <v>46142</v>
      </c>
      <c r="H24">
        <v>100</v>
      </c>
      <c r="I24" t="s">
        <v>119</v>
      </c>
      <c r="J24">
        <v>0</v>
      </c>
      <c r="K24">
        <v>0</v>
      </c>
      <c r="L24">
        <v>0</v>
      </c>
      <c r="M24" t="s">
        <v>119</v>
      </c>
      <c r="N24">
        <v>0</v>
      </c>
      <c r="O24">
        <v>11904000</v>
      </c>
      <c r="P24" s="13">
        <v>0</v>
      </c>
      <c r="Q24" t="s">
        <v>24</v>
      </c>
    </row>
    <row r="25" spans="1:17" ht="18.75" customHeight="1" x14ac:dyDescent="0.25">
      <c r="A25" t="s">
        <v>120</v>
      </c>
      <c r="B25" t="s">
        <v>19</v>
      </c>
      <c r="C25" t="s">
        <v>121</v>
      </c>
      <c r="D25" s="12" t="s">
        <v>122</v>
      </c>
      <c r="E25" t="s">
        <v>123</v>
      </c>
      <c r="F25" s="9">
        <v>46023</v>
      </c>
      <c r="G25" s="9">
        <v>46142</v>
      </c>
      <c r="H25">
        <v>100</v>
      </c>
      <c r="I25" t="s">
        <v>105</v>
      </c>
      <c r="J25">
        <v>0</v>
      </c>
      <c r="K25">
        <v>0</v>
      </c>
      <c r="L25">
        <v>0</v>
      </c>
      <c r="M25" t="s">
        <v>105</v>
      </c>
      <c r="N25">
        <v>0</v>
      </c>
      <c r="O25">
        <v>12380000</v>
      </c>
      <c r="P25" s="13">
        <v>0</v>
      </c>
      <c r="Q25" t="s">
        <v>24</v>
      </c>
    </row>
    <row r="26" spans="1:17" ht="18.75" customHeight="1" x14ac:dyDescent="0.25">
      <c r="A26" t="s">
        <v>124</v>
      </c>
      <c r="B26" t="s">
        <v>19</v>
      </c>
      <c r="C26" t="s">
        <v>125</v>
      </c>
      <c r="D26" s="12" t="s">
        <v>126</v>
      </c>
      <c r="E26" t="s">
        <v>127</v>
      </c>
      <c r="F26" s="9">
        <v>46017</v>
      </c>
      <c r="G26" s="9">
        <v>46320</v>
      </c>
      <c r="H26">
        <v>50</v>
      </c>
      <c r="I26" t="s">
        <v>128</v>
      </c>
      <c r="J26">
        <v>0</v>
      </c>
      <c r="K26">
        <v>0</v>
      </c>
      <c r="L26">
        <v>0</v>
      </c>
      <c r="M26" t="s">
        <v>128</v>
      </c>
      <c r="N26">
        <v>11200000</v>
      </c>
      <c r="O26">
        <v>48800000</v>
      </c>
      <c r="P26" s="13">
        <v>0.1867</v>
      </c>
      <c r="Q26" t="s">
        <v>30</v>
      </c>
    </row>
    <row r="27" spans="1:17" ht="18.75" customHeight="1" x14ac:dyDescent="0.25">
      <c r="A27" t="s">
        <v>129</v>
      </c>
      <c r="B27" t="s">
        <v>19</v>
      </c>
      <c r="C27" t="s">
        <v>130</v>
      </c>
      <c r="D27" s="12" t="s">
        <v>131</v>
      </c>
      <c r="E27" t="s">
        <v>132</v>
      </c>
      <c r="F27" s="9">
        <v>46020</v>
      </c>
      <c r="G27" s="9">
        <v>46050</v>
      </c>
      <c r="H27">
        <v>100</v>
      </c>
      <c r="I27" t="s">
        <v>57</v>
      </c>
      <c r="J27">
        <v>0</v>
      </c>
      <c r="K27">
        <v>0</v>
      </c>
      <c r="L27">
        <v>0</v>
      </c>
      <c r="M27" t="s">
        <v>57</v>
      </c>
      <c r="N27">
        <v>5500000</v>
      </c>
      <c r="O27">
        <v>0</v>
      </c>
      <c r="P27" s="13">
        <v>1</v>
      </c>
      <c r="Q27" t="s">
        <v>24</v>
      </c>
    </row>
    <row r="28" spans="1:17" ht="18.75" customHeight="1" x14ac:dyDescent="0.25">
      <c r="A28" t="s">
        <v>133</v>
      </c>
      <c r="B28" t="s">
        <v>19</v>
      </c>
      <c r="C28" t="s">
        <v>134</v>
      </c>
      <c r="D28" s="12" t="s">
        <v>135</v>
      </c>
      <c r="E28" t="s">
        <v>136</v>
      </c>
      <c r="F28" s="9">
        <v>46035</v>
      </c>
      <c r="G28" s="9">
        <v>46277</v>
      </c>
      <c r="H28">
        <f>G28-F28</f>
        <v>242</v>
      </c>
      <c r="I28" t="s">
        <v>40</v>
      </c>
      <c r="J28">
        <v>0</v>
      </c>
      <c r="K28">
        <v>0</v>
      </c>
      <c r="L28">
        <v>0</v>
      </c>
      <c r="M28" t="s">
        <v>40</v>
      </c>
      <c r="N28">
        <v>9744000</v>
      </c>
      <c r="O28">
        <v>38976000</v>
      </c>
      <c r="P28" s="13">
        <v>0.2</v>
      </c>
      <c r="Q28" t="s">
        <v>30</v>
      </c>
    </row>
    <row r="29" spans="1:17" ht="18.75" customHeight="1" x14ac:dyDescent="0.25">
      <c r="A29" t="s">
        <v>137</v>
      </c>
      <c r="B29" t="s">
        <v>19</v>
      </c>
      <c r="C29" t="s">
        <v>138</v>
      </c>
      <c r="D29" s="12" t="s">
        <v>139</v>
      </c>
      <c r="E29" t="s">
        <v>140</v>
      </c>
      <c r="F29" s="9">
        <v>46035</v>
      </c>
      <c r="G29" s="9">
        <v>46065</v>
      </c>
      <c r="H29">
        <v>100</v>
      </c>
      <c r="I29" t="s">
        <v>141</v>
      </c>
      <c r="J29">
        <v>0</v>
      </c>
      <c r="K29">
        <v>0</v>
      </c>
      <c r="L29">
        <v>0</v>
      </c>
      <c r="M29" t="s">
        <v>141</v>
      </c>
      <c r="N29">
        <v>1785600</v>
      </c>
      <c r="O29">
        <v>1190400</v>
      </c>
      <c r="P29" s="13">
        <v>0.6</v>
      </c>
      <c r="Q29" t="s">
        <v>24</v>
      </c>
    </row>
    <row r="30" spans="1:17" ht="18.75" customHeight="1" x14ac:dyDescent="0.25">
      <c r="A30" t="s">
        <v>142</v>
      </c>
      <c r="B30" t="s">
        <v>19</v>
      </c>
      <c r="C30" t="s">
        <v>143</v>
      </c>
      <c r="D30" s="12" t="s">
        <v>144</v>
      </c>
      <c r="E30" t="s">
        <v>145</v>
      </c>
      <c r="F30" s="9">
        <v>46038</v>
      </c>
      <c r="G30" s="9">
        <v>46280</v>
      </c>
      <c r="H30">
        <v>50</v>
      </c>
      <c r="I30" t="s">
        <v>40</v>
      </c>
      <c r="J30">
        <v>0</v>
      </c>
      <c r="K30">
        <v>0</v>
      </c>
      <c r="L30">
        <v>0</v>
      </c>
      <c r="M30" t="s">
        <v>40</v>
      </c>
      <c r="N30">
        <v>9135000</v>
      </c>
      <c r="O30">
        <v>39585000</v>
      </c>
      <c r="P30" s="13">
        <v>0.1875</v>
      </c>
      <c r="Q30" t="s">
        <v>30</v>
      </c>
    </row>
    <row r="31" spans="1:17" ht="18.75" customHeight="1" x14ac:dyDescent="0.25">
      <c r="A31" t="s">
        <v>146</v>
      </c>
      <c r="B31" t="s">
        <v>19</v>
      </c>
      <c r="C31" t="s">
        <v>147</v>
      </c>
      <c r="D31" s="12" t="s">
        <v>148</v>
      </c>
      <c r="E31" t="s">
        <v>149</v>
      </c>
      <c r="F31" s="9">
        <v>46056</v>
      </c>
      <c r="G31" s="9">
        <v>46195</v>
      </c>
      <c r="H31">
        <v>80</v>
      </c>
      <c r="I31" t="s">
        <v>150</v>
      </c>
      <c r="J31">
        <v>0</v>
      </c>
      <c r="K31">
        <v>0</v>
      </c>
      <c r="L31">
        <v>0</v>
      </c>
      <c r="M31" t="s">
        <v>150</v>
      </c>
      <c r="N31">
        <v>0</v>
      </c>
      <c r="O31">
        <v>23440000</v>
      </c>
      <c r="P31" s="13">
        <v>0</v>
      </c>
      <c r="Q31" t="s">
        <v>30</v>
      </c>
    </row>
    <row r="32" spans="1:17" ht="18.75" customHeight="1" x14ac:dyDescent="0.25">
      <c r="A32" t="s">
        <v>151</v>
      </c>
      <c r="B32" t="s">
        <v>19</v>
      </c>
      <c r="C32" t="s">
        <v>152</v>
      </c>
      <c r="D32" s="12" t="s">
        <v>153</v>
      </c>
      <c r="E32" t="s">
        <v>154</v>
      </c>
      <c r="F32" s="9">
        <v>46035</v>
      </c>
      <c r="G32" s="9">
        <v>46338</v>
      </c>
      <c r="H32">
        <v>55</v>
      </c>
      <c r="I32" t="s">
        <v>72</v>
      </c>
      <c r="J32">
        <v>0</v>
      </c>
      <c r="K32">
        <v>0</v>
      </c>
      <c r="L32">
        <v>0</v>
      </c>
      <c r="M32" t="s">
        <v>72</v>
      </c>
      <c r="N32">
        <v>8000000</v>
      </c>
      <c r="O32">
        <v>42000000</v>
      </c>
      <c r="P32" s="13">
        <v>0.16</v>
      </c>
      <c r="Q32" t="s">
        <v>24</v>
      </c>
    </row>
    <row r="33" spans="1:17" ht="18.75" customHeight="1" x14ac:dyDescent="0.25">
      <c r="A33" t="s">
        <v>155</v>
      </c>
      <c r="B33" t="s">
        <v>19</v>
      </c>
      <c r="C33" t="s">
        <v>156</v>
      </c>
      <c r="D33" s="12" t="s">
        <v>157</v>
      </c>
      <c r="E33" t="s">
        <v>158</v>
      </c>
      <c r="F33" s="9">
        <v>46024</v>
      </c>
      <c r="G33" s="9">
        <v>46143</v>
      </c>
      <c r="H33">
        <v>100</v>
      </c>
      <c r="I33" t="s">
        <v>105</v>
      </c>
      <c r="J33">
        <v>0</v>
      </c>
      <c r="K33">
        <v>0</v>
      </c>
      <c r="L33">
        <v>0</v>
      </c>
      <c r="M33" t="s">
        <v>105</v>
      </c>
      <c r="N33">
        <v>0</v>
      </c>
      <c r="O33">
        <v>12380000</v>
      </c>
      <c r="P33" s="13">
        <v>0</v>
      </c>
      <c r="Q33" t="s">
        <v>30</v>
      </c>
    </row>
    <row r="34" spans="1:17" ht="18.75" customHeight="1" x14ac:dyDescent="0.25">
      <c r="A34" t="s">
        <v>159</v>
      </c>
      <c r="B34" t="s">
        <v>19</v>
      </c>
      <c r="C34" t="s">
        <v>160</v>
      </c>
      <c r="D34" s="12" t="s">
        <v>161</v>
      </c>
      <c r="E34" t="s">
        <v>162</v>
      </c>
      <c r="F34" s="9">
        <v>46056</v>
      </c>
      <c r="G34" s="9">
        <v>46195</v>
      </c>
      <c r="H34">
        <v>90</v>
      </c>
      <c r="I34" t="s">
        <v>150</v>
      </c>
      <c r="J34">
        <v>0</v>
      </c>
      <c r="K34">
        <v>0</v>
      </c>
      <c r="L34">
        <v>0</v>
      </c>
      <c r="M34" t="s">
        <v>150</v>
      </c>
      <c r="N34">
        <v>0</v>
      </c>
      <c r="O34">
        <v>23440000</v>
      </c>
      <c r="P34" s="13">
        <v>0</v>
      </c>
      <c r="Q34" t="s">
        <v>30</v>
      </c>
    </row>
    <row r="35" spans="1:17" ht="18.75" customHeight="1" x14ac:dyDescent="0.25">
      <c r="A35" t="s">
        <v>163</v>
      </c>
      <c r="B35" t="s">
        <v>19</v>
      </c>
      <c r="C35" t="s">
        <v>164</v>
      </c>
      <c r="D35" s="12" t="s">
        <v>165</v>
      </c>
      <c r="E35" t="s">
        <v>166</v>
      </c>
      <c r="F35" s="9">
        <v>46024</v>
      </c>
      <c r="G35" s="9">
        <v>46143</v>
      </c>
      <c r="H35">
        <v>100</v>
      </c>
      <c r="I35" t="s">
        <v>119</v>
      </c>
      <c r="J35">
        <v>0</v>
      </c>
      <c r="K35">
        <v>0</v>
      </c>
      <c r="L35">
        <v>0</v>
      </c>
      <c r="M35" t="s">
        <v>119</v>
      </c>
      <c r="N35">
        <v>0</v>
      </c>
      <c r="O35">
        <v>11904000</v>
      </c>
      <c r="P35" s="13">
        <v>0</v>
      </c>
      <c r="Q35" t="s">
        <v>30</v>
      </c>
    </row>
    <row r="36" spans="1:17" ht="18.75" customHeight="1" x14ac:dyDescent="0.25">
      <c r="A36" t="s">
        <v>167</v>
      </c>
      <c r="B36" t="s">
        <v>19</v>
      </c>
      <c r="C36" t="s">
        <v>168</v>
      </c>
      <c r="D36" s="12" t="s">
        <v>169</v>
      </c>
      <c r="E36" t="s">
        <v>170</v>
      </c>
      <c r="F36" s="9">
        <v>46055</v>
      </c>
      <c r="G36" s="9">
        <v>46357</v>
      </c>
      <c r="H36">
        <v>40</v>
      </c>
      <c r="I36" t="s">
        <v>72</v>
      </c>
      <c r="J36">
        <v>0</v>
      </c>
      <c r="K36">
        <v>0</v>
      </c>
      <c r="L36">
        <v>0</v>
      </c>
      <c r="M36" t="s">
        <v>72</v>
      </c>
      <c r="N36">
        <v>4833333</v>
      </c>
      <c r="O36">
        <v>45166667</v>
      </c>
      <c r="P36" s="13">
        <v>9.6699999999999994E-2</v>
      </c>
      <c r="Q36" t="s">
        <v>24</v>
      </c>
    </row>
    <row r="37" spans="1:17" ht="18.75" customHeight="1" x14ac:dyDescent="0.25">
      <c r="A37" t="s">
        <v>171</v>
      </c>
      <c r="B37" t="s">
        <v>19</v>
      </c>
      <c r="C37" t="s">
        <v>172</v>
      </c>
      <c r="D37" s="12" t="s">
        <v>169</v>
      </c>
      <c r="E37" t="s">
        <v>173</v>
      </c>
      <c r="F37" s="9">
        <v>46055</v>
      </c>
      <c r="G37" s="9">
        <v>46357</v>
      </c>
      <c r="H37">
        <v>40</v>
      </c>
      <c r="I37" t="s">
        <v>72</v>
      </c>
      <c r="J37">
        <v>0</v>
      </c>
      <c r="K37">
        <v>0</v>
      </c>
      <c r="L37">
        <v>0</v>
      </c>
      <c r="M37" t="s">
        <v>72</v>
      </c>
      <c r="N37">
        <v>4833333</v>
      </c>
      <c r="O37">
        <v>45166667</v>
      </c>
      <c r="P37" s="13">
        <v>9.6699999999999994E-2</v>
      </c>
      <c r="Q37" t="s">
        <v>24</v>
      </c>
    </row>
    <row r="38" spans="1:17" ht="18.75" customHeight="1" x14ac:dyDescent="0.25">
      <c r="A38" t="s">
        <v>174</v>
      </c>
      <c r="B38" t="s">
        <v>19</v>
      </c>
      <c r="C38" t="s">
        <v>175</v>
      </c>
      <c r="D38" s="12" t="s">
        <v>176</v>
      </c>
      <c r="E38" t="s">
        <v>177</v>
      </c>
      <c r="F38" s="9">
        <v>46055</v>
      </c>
      <c r="G38" s="9">
        <v>46357</v>
      </c>
      <c r="H38">
        <v>40</v>
      </c>
      <c r="I38" t="s">
        <v>72</v>
      </c>
      <c r="J38">
        <v>0</v>
      </c>
      <c r="K38">
        <v>0</v>
      </c>
      <c r="L38">
        <v>0</v>
      </c>
      <c r="M38" t="s">
        <v>72</v>
      </c>
      <c r="N38">
        <v>4833333</v>
      </c>
      <c r="O38">
        <v>45166667</v>
      </c>
      <c r="P38" s="13">
        <v>9.6699999999999994E-2</v>
      </c>
      <c r="Q38" t="s">
        <v>24</v>
      </c>
    </row>
    <row r="39" spans="1:17" ht="18.75" customHeight="1" x14ac:dyDescent="0.25">
      <c r="A39" t="s">
        <v>178</v>
      </c>
      <c r="B39" t="s">
        <v>19</v>
      </c>
      <c r="C39" t="s">
        <v>179</v>
      </c>
      <c r="D39" s="12" t="s">
        <v>70</v>
      </c>
      <c r="E39" t="s">
        <v>180</v>
      </c>
      <c r="F39" s="9">
        <v>46055</v>
      </c>
      <c r="G39" s="9">
        <v>46357</v>
      </c>
      <c r="H39">
        <v>40</v>
      </c>
      <c r="I39" t="s">
        <v>72</v>
      </c>
      <c r="J39">
        <v>0</v>
      </c>
      <c r="K39">
        <v>0</v>
      </c>
      <c r="L39">
        <v>0</v>
      </c>
      <c r="M39" t="s">
        <v>72</v>
      </c>
      <c r="N39">
        <v>4833333</v>
      </c>
      <c r="O39">
        <v>45166667</v>
      </c>
      <c r="P39" s="13">
        <v>9.6699999999999994E-2</v>
      </c>
      <c r="Q39" t="s">
        <v>24</v>
      </c>
    </row>
    <row r="40" spans="1:17" ht="18.75" customHeight="1" x14ac:dyDescent="0.25">
      <c r="A40" t="s">
        <v>181</v>
      </c>
      <c r="B40" t="s">
        <v>19</v>
      </c>
      <c r="C40" t="s">
        <v>182</v>
      </c>
      <c r="D40" s="12" t="s">
        <v>176</v>
      </c>
      <c r="E40" t="s">
        <v>183</v>
      </c>
      <c r="F40" s="9">
        <v>46025</v>
      </c>
      <c r="G40" s="9">
        <v>46338</v>
      </c>
      <c r="H40">
        <v>50</v>
      </c>
      <c r="I40" t="s">
        <v>72</v>
      </c>
      <c r="J40">
        <v>0</v>
      </c>
      <c r="K40">
        <v>0</v>
      </c>
      <c r="L40">
        <v>0</v>
      </c>
      <c r="M40" t="s">
        <v>72</v>
      </c>
      <c r="N40">
        <v>8000000</v>
      </c>
      <c r="O40">
        <v>42000000</v>
      </c>
      <c r="P40" s="13">
        <v>0.16</v>
      </c>
      <c r="Q40" t="s">
        <v>24</v>
      </c>
    </row>
    <row r="41" spans="1:17" ht="18.75" customHeight="1" x14ac:dyDescent="0.25">
      <c r="A41" t="s">
        <v>184</v>
      </c>
      <c r="B41" t="s">
        <v>19</v>
      </c>
      <c r="C41" t="s">
        <v>185</v>
      </c>
      <c r="D41" s="12" t="s">
        <v>117</v>
      </c>
      <c r="E41" t="s">
        <v>186</v>
      </c>
      <c r="F41" s="9">
        <v>46076</v>
      </c>
      <c r="G41" s="9">
        <v>46195</v>
      </c>
      <c r="H41">
        <v>75</v>
      </c>
      <c r="I41" t="s">
        <v>119</v>
      </c>
      <c r="J41">
        <v>0</v>
      </c>
      <c r="K41">
        <v>0</v>
      </c>
      <c r="L41">
        <v>0</v>
      </c>
      <c r="M41" t="s">
        <v>119</v>
      </c>
      <c r="N41">
        <v>0</v>
      </c>
      <c r="O41">
        <v>11904000</v>
      </c>
      <c r="P41" s="13">
        <v>0</v>
      </c>
      <c r="Q41" t="s">
        <v>30</v>
      </c>
    </row>
    <row r="42" spans="1:17" ht="18.75" customHeight="1" x14ac:dyDescent="0.25">
      <c r="A42" t="s">
        <v>187</v>
      </c>
      <c r="B42" t="s">
        <v>19</v>
      </c>
      <c r="C42" t="s">
        <v>188</v>
      </c>
      <c r="D42" s="12" t="s">
        <v>117</v>
      </c>
      <c r="E42" t="s">
        <v>189</v>
      </c>
      <c r="F42" s="9">
        <v>46076</v>
      </c>
      <c r="G42" s="9">
        <v>46195</v>
      </c>
      <c r="H42">
        <v>75</v>
      </c>
      <c r="I42" t="s">
        <v>119</v>
      </c>
      <c r="J42">
        <v>0</v>
      </c>
      <c r="K42">
        <v>0</v>
      </c>
      <c r="L42">
        <v>0</v>
      </c>
      <c r="M42" t="s">
        <v>119</v>
      </c>
      <c r="N42">
        <v>0</v>
      </c>
      <c r="O42">
        <v>11904000</v>
      </c>
      <c r="P42" s="13">
        <v>0</v>
      </c>
      <c r="Q42" t="s">
        <v>30</v>
      </c>
    </row>
    <row r="43" spans="1:17" ht="18.75" customHeight="1" x14ac:dyDescent="0.25">
      <c r="A43" t="s">
        <v>190</v>
      </c>
      <c r="B43" t="s">
        <v>19</v>
      </c>
      <c r="C43" t="s">
        <v>191</v>
      </c>
      <c r="D43" s="12" t="s">
        <v>117</v>
      </c>
      <c r="E43" t="s">
        <v>192</v>
      </c>
      <c r="F43" s="9">
        <v>46076</v>
      </c>
      <c r="G43" s="9">
        <v>46195</v>
      </c>
      <c r="H43">
        <v>75</v>
      </c>
      <c r="I43" t="s">
        <v>119</v>
      </c>
      <c r="J43">
        <v>0</v>
      </c>
      <c r="K43">
        <v>0</v>
      </c>
      <c r="L43">
        <v>0</v>
      </c>
      <c r="M43" t="s">
        <v>119</v>
      </c>
      <c r="N43">
        <v>0</v>
      </c>
      <c r="O43">
        <v>11904000</v>
      </c>
      <c r="P43" s="13">
        <v>0</v>
      </c>
      <c r="Q43" t="s">
        <v>30</v>
      </c>
    </row>
    <row r="44" spans="1:17" ht="18.75" customHeight="1" x14ac:dyDescent="0.25">
      <c r="A44" t="s">
        <v>193</v>
      </c>
      <c r="B44" t="s">
        <v>19</v>
      </c>
      <c r="C44" t="s">
        <v>194</v>
      </c>
      <c r="D44" s="12" t="s">
        <v>157</v>
      </c>
      <c r="E44" t="s">
        <v>195</v>
      </c>
      <c r="F44" s="9">
        <v>46076</v>
      </c>
      <c r="G44" s="9">
        <v>46195</v>
      </c>
      <c r="H44">
        <v>75</v>
      </c>
      <c r="I44" t="s">
        <v>105</v>
      </c>
      <c r="J44">
        <v>0</v>
      </c>
      <c r="K44">
        <v>0</v>
      </c>
      <c r="L44">
        <v>0</v>
      </c>
      <c r="M44" t="s">
        <v>105</v>
      </c>
      <c r="N44">
        <v>0</v>
      </c>
      <c r="O44">
        <v>12380000</v>
      </c>
      <c r="P44" s="13">
        <v>0</v>
      </c>
      <c r="Q44" t="s">
        <v>30</v>
      </c>
    </row>
    <row r="45" spans="1:17" ht="18.75" customHeight="1" x14ac:dyDescent="0.25">
      <c r="A45" t="s">
        <v>196</v>
      </c>
      <c r="B45" t="s">
        <v>19</v>
      </c>
      <c r="C45" t="s">
        <v>197</v>
      </c>
      <c r="D45" s="12" t="s">
        <v>70</v>
      </c>
      <c r="E45" t="s">
        <v>198</v>
      </c>
      <c r="F45" s="9">
        <v>46055</v>
      </c>
      <c r="G45" s="9">
        <v>46357</v>
      </c>
      <c r="H45">
        <v>40</v>
      </c>
      <c r="I45" t="s">
        <v>72</v>
      </c>
      <c r="J45">
        <v>0</v>
      </c>
      <c r="K45">
        <v>0</v>
      </c>
      <c r="L45">
        <v>0</v>
      </c>
      <c r="M45" t="s">
        <v>72</v>
      </c>
      <c r="N45">
        <v>4833333</v>
      </c>
      <c r="O45">
        <v>45166667</v>
      </c>
      <c r="P45" s="13">
        <v>9.6699999999999994E-2</v>
      </c>
      <c r="Q45" t="s">
        <v>24</v>
      </c>
    </row>
    <row r="46" spans="1:17" ht="18.75" customHeight="1" x14ac:dyDescent="0.25">
      <c r="A46" t="s">
        <v>199</v>
      </c>
      <c r="B46" t="s">
        <v>200</v>
      </c>
      <c r="C46" t="s">
        <v>201</v>
      </c>
      <c r="D46" s="12" t="s">
        <v>202</v>
      </c>
      <c r="E46" t="s">
        <v>203</v>
      </c>
      <c r="F46" s="9">
        <v>46045</v>
      </c>
      <c r="G46" s="9">
        <v>46195</v>
      </c>
      <c r="H46">
        <v>75</v>
      </c>
      <c r="I46" t="s">
        <v>204</v>
      </c>
      <c r="J46">
        <v>0</v>
      </c>
      <c r="K46">
        <v>0</v>
      </c>
      <c r="L46">
        <v>0</v>
      </c>
      <c r="M46" t="s">
        <v>204</v>
      </c>
      <c r="N46">
        <v>0</v>
      </c>
      <c r="O46">
        <v>263300000</v>
      </c>
      <c r="P46" s="13">
        <v>0</v>
      </c>
      <c r="Q46" t="s">
        <v>30</v>
      </c>
    </row>
    <row r="47" spans="1:17" ht="18.75" customHeight="1" x14ac:dyDescent="0.25">
      <c r="A47" t="s">
        <v>205</v>
      </c>
      <c r="B47" t="s">
        <v>200</v>
      </c>
      <c r="C47" t="s">
        <v>201</v>
      </c>
      <c r="D47" s="12" t="s">
        <v>202</v>
      </c>
      <c r="E47" s="14" t="s">
        <v>203</v>
      </c>
      <c r="F47" s="9">
        <v>46045</v>
      </c>
      <c r="G47" s="9">
        <v>46195</v>
      </c>
      <c r="H47">
        <v>75</v>
      </c>
      <c r="I47" t="s">
        <v>204</v>
      </c>
      <c r="J47">
        <v>0</v>
      </c>
      <c r="K47">
        <v>0</v>
      </c>
      <c r="L47">
        <v>0</v>
      </c>
      <c r="M47" t="s">
        <v>204</v>
      </c>
      <c r="N47">
        <v>0</v>
      </c>
      <c r="O47">
        <v>263300000</v>
      </c>
      <c r="P47" s="13">
        <v>0</v>
      </c>
      <c r="Q47" t="s">
        <v>30</v>
      </c>
    </row>
    <row r="48" spans="1:17" ht="18.75" customHeight="1" x14ac:dyDescent="0.25">
      <c r="A48" t="s">
        <v>206</v>
      </c>
      <c r="B48" t="s">
        <v>200</v>
      </c>
      <c r="C48" t="s">
        <v>207</v>
      </c>
      <c r="D48" s="12" t="s">
        <v>208</v>
      </c>
      <c r="E48" t="s">
        <v>203</v>
      </c>
      <c r="F48" s="9">
        <v>46048</v>
      </c>
      <c r="G48" s="9">
        <v>46198</v>
      </c>
      <c r="H48">
        <v>75</v>
      </c>
      <c r="I48" t="s">
        <v>209</v>
      </c>
      <c r="J48">
        <v>0</v>
      </c>
      <c r="K48">
        <v>0</v>
      </c>
      <c r="L48">
        <v>0</v>
      </c>
      <c r="M48" t="s">
        <v>209</v>
      </c>
      <c r="N48">
        <v>0</v>
      </c>
      <c r="O48">
        <v>859357040</v>
      </c>
      <c r="P48" s="13">
        <v>0</v>
      </c>
      <c r="Q48" t="s">
        <v>30</v>
      </c>
    </row>
    <row r="49" spans="1:17" ht="18.75" customHeight="1" x14ac:dyDescent="0.25">
      <c r="A49" t="s">
        <v>210</v>
      </c>
      <c r="B49" t="s">
        <v>200</v>
      </c>
      <c r="C49" t="s">
        <v>211</v>
      </c>
      <c r="D49" s="12" t="s">
        <v>212</v>
      </c>
      <c r="E49" s="14" t="s">
        <v>213</v>
      </c>
      <c r="F49" t="s">
        <v>214</v>
      </c>
      <c r="G49" s="9"/>
      <c r="H49">
        <v>0</v>
      </c>
      <c r="I49" t="s">
        <v>215</v>
      </c>
      <c r="J49">
        <v>0</v>
      </c>
      <c r="K49">
        <v>0</v>
      </c>
      <c r="L49">
        <v>0</v>
      </c>
      <c r="M49" t="s">
        <v>215</v>
      </c>
      <c r="N49">
        <v>0</v>
      </c>
      <c r="O49">
        <v>199026558</v>
      </c>
      <c r="P49" s="13">
        <v>0</v>
      </c>
      <c r="Q49" t="s">
        <v>216</v>
      </c>
    </row>
    <row r="50" spans="1:17" ht="18.75" customHeight="1" x14ac:dyDescent="0.25">
      <c r="A50" t="s">
        <v>217</v>
      </c>
      <c r="B50" t="s">
        <v>218</v>
      </c>
      <c r="C50" t="s">
        <v>219</v>
      </c>
      <c r="D50" s="12" t="s">
        <v>220</v>
      </c>
      <c r="E50" s="14" t="s">
        <v>221</v>
      </c>
      <c r="F50" s="9">
        <v>46044</v>
      </c>
      <c r="G50" s="9">
        <v>46164</v>
      </c>
      <c r="H50">
        <v>100</v>
      </c>
      <c r="I50" t="s">
        <v>222</v>
      </c>
      <c r="J50">
        <v>0</v>
      </c>
      <c r="K50">
        <v>0</v>
      </c>
      <c r="L50">
        <v>0</v>
      </c>
      <c r="M50" t="s">
        <v>222</v>
      </c>
      <c r="N50">
        <v>0</v>
      </c>
      <c r="O50">
        <v>140052845</v>
      </c>
      <c r="P50" s="13">
        <v>0</v>
      </c>
      <c r="Q50" t="s">
        <v>24</v>
      </c>
    </row>
    <row r="51" spans="1:17" ht="18.75" customHeight="1" x14ac:dyDescent="0.25">
      <c r="A51" t="s">
        <v>223</v>
      </c>
      <c r="B51" t="s">
        <v>218</v>
      </c>
      <c r="C51" t="s">
        <v>224</v>
      </c>
      <c r="D51" s="12" t="s">
        <v>225</v>
      </c>
      <c r="E51" t="s">
        <v>226</v>
      </c>
      <c r="F51" s="9">
        <v>46069</v>
      </c>
      <c r="G51" s="9">
        <v>46173</v>
      </c>
      <c r="H51">
        <v>100</v>
      </c>
      <c r="I51" t="s">
        <v>227</v>
      </c>
      <c r="J51">
        <v>0</v>
      </c>
      <c r="K51">
        <v>0</v>
      </c>
      <c r="L51">
        <v>0</v>
      </c>
      <c r="M51" t="s">
        <v>227</v>
      </c>
      <c r="N51">
        <v>0</v>
      </c>
      <c r="O51">
        <v>393118000</v>
      </c>
      <c r="P51" s="13">
        <v>0</v>
      </c>
      <c r="Q51" t="s">
        <v>30</v>
      </c>
    </row>
    <row r="52" spans="1:17" ht="18.75" customHeight="1" x14ac:dyDescent="0.25">
      <c r="A52" t="s">
        <v>228</v>
      </c>
      <c r="B52" t="s">
        <v>229</v>
      </c>
      <c r="C52" t="s">
        <v>230</v>
      </c>
      <c r="D52" s="12" t="s">
        <v>231</v>
      </c>
      <c r="E52" s="14" t="s">
        <v>232</v>
      </c>
      <c r="F52" t="s">
        <v>214</v>
      </c>
      <c r="G52" s="9"/>
      <c r="H52">
        <v>0</v>
      </c>
      <c r="I52" t="s">
        <v>233</v>
      </c>
      <c r="J52">
        <v>0</v>
      </c>
      <c r="K52">
        <v>0</v>
      </c>
      <c r="L52">
        <v>0</v>
      </c>
      <c r="M52" t="s">
        <v>233</v>
      </c>
      <c r="N52">
        <v>0</v>
      </c>
      <c r="O52">
        <v>903864634</v>
      </c>
      <c r="P52" s="13">
        <v>0</v>
      </c>
      <c r="Q52" t="s">
        <v>30</v>
      </c>
    </row>
    <row r="53" spans="1:17" ht="18.75" customHeight="1" x14ac:dyDescent="0.25">
      <c r="A53" t="s">
        <v>234</v>
      </c>
      <c r="B53" t="s">
        <v>229</v>
      </c>
      <c r="C53" t="s">
        <v>235</v>
      </c>
      <c r="D53" s="12" t="s">
        <v>236</v>
      </c>
      <c r="E53" t="s">
        <v>237</v>
      </c>
      <c r="F53" s="9">
        <v>46043</v>
      </c>
      <c r="G53" s="9">
        <v>46076</v>
      </c>
      <c r="H53">
        <v>100</v>
      </c>
      <c r="I53" t="s">
        <v>238</v>
      </c>
      <c r="J53">
        <v>0</v>
      </c>
      <c r="K53">
        <v>0</v>
      </c>
      <c r="L53">
        <v>0</v>
      </c>
      <c r="M53" t="s">
        <v>238</v>
      </c>
      <c r="N53">
        <v>0</v>
      </c>
      <c r="O53">
        <v>38588164</v>
      </c>
      <c r="P53" s="13">
        <v>0</v>
      </c>
      <c r="Q53" t="s">
        <v>24</v>
      </c>
    </row>
    <row r="54" spans="1:17" ht="18.75" customHeight="1" x14ac:dyDescent="0.25">
      <c r="A54" t="s">
        <v>239</v>
      </c>
      <c r="B54" t="s">
        <v>229</v>
      </c>
      <c r="C54" t="s">
        <v>240</v>
      </c>
      <c r="D54" s="12" t="s">
        <v>241</v>
      </c>
      <c r="E54" t="s">
        <v>242</v>
      </c>
      <c r="F54" s="9">
        <v>46069</v>
      </c>
      <c r="G54" s="9">
        <v>46188</v>
      </c>
      <c r="H54">
        <v>85</v>
      </c>
      <c r="I54" t="s">
        <v>243</v>
      </c>
      <c r="J54">
        <v>0</v>
      </c>
      <c r="K54">
        <v>0</v>
      </c>
      <c r="L54">
        <v>0</v>
      </c>
      <c r="M54" t="s">
        <v>243</v>
      </c>
      <c r="N54">
        <v>0</v>
      </c>
      <c r="O54">
        <v>3196588000</v>
      </c>
      <c r="P54" s="13">
        <v>0</v>
      </c>
      <c r="Q54" t="s">
        <v>30</v>
      </c>
    </row>
    <row r="55" spans="1:17" ht="18.75" customHeight="1" x14ac:dyDescent="0.25">
      <c r="A55" t="s">
        <v>244</v>
      </c>
      <c r="B55" t="s">
        <v>229</v>
      </c>
      <c r="C55" t="s">
        <v>245</v>
      </c>
      <c r="D55" s="12" t="s">
        <v>246</v>
      </c>
      <c r="E55" t="s">
        <v>247</v>
      </c>
      <c r="F55" s="9">
        <v>46075</v>
      </c>
      <c r="G55" s="9">
        <v>46164</v>
      </c>
      <c r="H55">
        <v>100</v>
      </c>
      <c r="I55" t="s">
        <v>248</v>
      </c>
      <c r="J55">
        <v>0</v>
      </c>
      <c r="K55">
        <v>0</v>
      </c>
      <c r="L55">
        <v>0</v>
      </c>
      <c r="M55" t="s">
        <v>248</v>
      </c>
      <c r="N55">
        <v>0</v>
      </c>
      <c r="O55">
        <v>726903668</v>
      </c>
      <c r="P55" s="13">
        <v>0</v>
      </c>
      <c r="Q55" t="s">
        <v>24</v>
      </c>
    </row>
    <row r="56" spans="1:17" ht="18.75" customHeight="1" x14ac:dyDescent="0.25">
      <c r="A56" t="s">
        <v>249</v>
      </c>
      <c r="B56" t="s">
        <v>19</v>
      </c>
      <c r="C56" t="s">
        <v>250</v>
      </c>
      <c r="D56" s="12" t="s">
        <v>251</v>
      </c>
      <c r="E56" t="s">
        <v>252</v>
      </c>
      <c r="F56" s="9">
        <v>46083</v>
      </c>
      <c r="G56" s="9">
        <v>46204</v>
      </c>
      <c r="H56">
        <v>50</v>
      </c>
      <c r="I56" t="s">
        <v>253</v>
      </c>
      <c r="J56">
        <v>0</v>
      </c>
      <c r="K56">
        <v>0</v>
      </c>
      <c r="L56">
        <v>0</v>
      </c>
      <c r="M56" t="s">
        <v>253</v>
      </c>
      <c r="N56">
        <v>0</v>
      </c>
      <c r="O56">
        <v>174496744</v>
      </c>
      <c r="P56" s="13">
        <v>0</v>
      </c>
      <c r="Q56" t="s">
        <v>30</v>
      </c>
    </row>
    <row r="57" spans="1:17" ht="18.75" customHeight="1" x14ac:dyDescent="0.25">
      <c r="A57" t="s">
        <v>254</v>
      </c>
      <c r="B57" t="s">
        <v>19</v>
      </c>
      <c r="C57" t="s">
        <v>255</v>
      </c>
      <c r="D57" s="12" t="s">
        <v>256</v>
      </c>
      <c r="E57" t="s">
        <v>257</v>
      </c>
      <c r="F57" s="9">
        <v>46063</v>
      </c>
      <c r="G57" s="9">
        <v>46243</v>
      </c>
      <c r="H57">
        <v>60</v>
      </c>
      <c r="I57" t="s">
        <v>258</v>
      </c>
      <c r="J57">
        <v>0</v>
      </c>
      <c r="K57">
        <v>0</v>
      </c>
      <c r="L57">
        <v>0</v>
      </c>
      <c r="M57" t="s">
        <v>258</v>
      </c>
      <c r="N57">
        <v>0</v>
      </c>
      <c r="O57">
        <v>255068052</v>
      </c>
      <c r="P57" s="13">
        <v>0</v>
      </c>
      <c r="Q57" t="s">
        <v>30</v>
      </c>
    </row>
    <row r="58" spans="1:17" ht="18.75" customHeight="1" x14ac:dyDescent="0.25">
      <c r="A58" t="s">
        <v>259</v>
      </c>
      <c r="B58" t="s">
        <v>19</v>
      </c>
      <c r="C58" t="s">
        <v>260</v>
      </c>
      <c r="D58" s="12" t="s">
        <v>261</v>
      </c>
      <c r="E58" t="s">
        <v>262</v>
      </c>
      <c r="F58" s="9">
        <v>46069</v>
      </c>
      <c r="G58" s="9">
        <v>46157</v>
      </c>
      <c r="H58">
        <v>100</v>
      </c>
      <c r="I58" t="s">
        <v>263</v>
      </c>
      <c r="J58">
        <v>0</v>
      </c>
      <c r="K58">
        <v>0</v>
      </c>
      <c r="L58">
        <v>0</v>
      </c>
      <c r="M58" t="s">
        <v>263</v>
      </c>
      <c r="N58">
        <v>0</v>
      </c>
      <c r="O58">
        <v>24915873</v>
      </c>
      <c r="P58" s="13">
        <v>0</v>
      </c>
      <c r="Q58" t="s">
        <v>30</v>
      </c>
    </row>
    <row r="59" spans="1:17" ht="18.75" customHeight="1" x14ac:dyDescent="0.25">
      <c r="A59" t="s">
        <v>264</v>
      </c>
      <c r="B59" t="s">
        <v>19</v>
      </c>
      <c r="C59" t="s">
        <v>265</v>
      </c>
      <c r="D59" s="12" t="s">
        <v>266</v>
      </c>
      <c r="E59" t="s">
        <v>267</v>
      </c>
      <c r="F59" s="9">
        <v>46063</v>
      </c>
      <c r="G59" s="9">
        <v>46212</v>
      </c>
      <c r="H59">
        <v>80</v>
      </c>
      <c r="I59" t="s">
        <v>268</v>
      </c>
      <c r="J59">
        <v>0</v>
      </c>
      <c r="K59">
        <v>0</v>
      </c>
      <c r="L59">
        <v>0</v>
      </c>
      <c r="M59" t="s">
        <v>268</v>
      </c>
      <c r="N59">
        <v>0</v>
      </c>
      <c r="O59">
        <v>147952260</v>
      </c>
      <c r="P59" s="13">
        <v>0</v>
      </c>
      <c r="Q59" t="s">
        <v>30</v>
      </c>
    </row>
    <row r="60" spans="1:17" ht="18.75" customHeight="1" x14ac:dyDescent="0.25">
      <c r="A60" t="s">
        <v>269</v>
      </c>
      <c r="B60" t="s">
        <v>19</v>
      </c>
      <c r="C60" t="s">
        <v>270</v>
      </c>
      <c r="D60" s="12" t="s">
        <v>271</v>
      </c>
      <c r="E60" t="s">
        <v>272</v>
      </c>
      <c r="F60" s="9">
        <v>46063</v>
      </c>
      <c r="G60" s="9">
        <v>46243</v>
      </c>
      <c r="H60">
        <v>90</v>
      </c>
      <c r="I60" t="s">
        <v>273</v>
      </c>
      <c r="J60">
        <v>0</v>
      </c>
      <c r="K60">
        <v>0</v>
      </c>
      <c r="L60">
        <v>0</v>
      </c>
      <c r="M60" t="s">
        <v>273</v>
      </c>
      <c r="N60">
        <v>0</v>
      </c>
      <c r="O60">
        <v>394900972</v>
      </c>
      <c r="P60" s="13">
        <v>0</v>
      </c>
      <c r="Q60" t="s">
        <v>30</v>
      </c>
    </row>
    <row r="61" spans="1:17" ht="18.75" customHeight="1" x14ac:dyDescent="0.25">
      <c r="A61" t="s">
        <v>274</v>
      </c>
      <c r="B61" t="s">
        <v>19</v>
      </c>
      <c r="C61" t="s">
        <v>275</v>
      </c>
      <c r="D61" s="12" t="s">
        <v>276</v>
      </c>
      <c r="E61" t="s">
        <v>277</v>
      </c>
      <c r="F61" s="9">
        <v>46027</v>
      </c>
      <c r="G61" s="9">
        <v>46207</v>
      </c>
      <c r="H61">
        <v>80</v>
      </c>
      <c r="I61" t="s">
        <v>278</v>
      </c>
      <c r="J61">
        <v>0</v>
      </c>
      <c r="K61">
        <v>0</v>
      </c>
      <c r="L61">
        <v>0</v>
      </c>
      <c r="M61" t="s">
        <v>278</v>
      </c>
      <c r="N61">
        <v>0</v>
      </c>
      <c r="O61">
        <v>38000000</v>
      </c>
      <c r="P61" s="13">
        <v>0</v>
      </c>
      <c r="Q61" t="s">
        <v>30</v>
      </c>
    </row>
    <row r="62" spans="1:17" ht="18.75" customHeight="1" x14ac:dyDescent="0.25">
      <c r="A62" t="s">
        <v>279</v>
      </c>
      <c r="B62" t="s">
        <v>19</v>
      </c>
      <c r="C62" t="s">
        <v>280</v>
      </c>
      <c r="D62" s="12" t="s">
        <v>281</v>
      </c>
      <c r="E62" t="s">
        <v>282</v>
      </c>
      <c r="F62" s="9">
        <v>46063</v>
      </c>
      <c r="G62" s="9">
        <v>46243</v>
      </c>
      <c r="H62">
        <v>70</v>
      </c>
      <c r="I62" t="s">
        <v>283</v>
      </c>
      <c r="J62">
        <v>0</v>
      </c>
      <c r="K62">
        <v>0</v>
      </c>
      <c r="L62">
        <v>0</v>
      </c>
      <c r="M62" t="s">
        <v>283</v>
      </c>
      <c r="N62">
        <v>0</v>
      </c>
      <c r="O62">
        <v>267037000</v>
      </c>
      <c r="P62" s="13">
        <v>0</v>
      </c>
      <c r="Q62" t="s">
        <v>30</v>
      </c>
    </row>
    <row r="63" spans="1:17" ht="18.75" customHeight="1" x14ac:dyDescent="0.25">
      <c r="A63" t="s">
        <v>284</v>
      </c>
      <c r="B63" t="s">
        <v>19</v>
      </c>
      <c r="C63" t="s">
        <v>285</v>
      </c>
      <c r="D63" s="12" t="s">
        <v>286</v>
      </c>
      <c r="E63" t="s">
        <v>287</v>
      </c>
      <c r="F63" s="9">
        <v>46083</v>
      </c>
      <c r="G63" s="9">
        <v>46204</v>
      </c>
      <c r="H63">
        <v>80</v>
      </c>
      <c r="I63" t="s">
        <v>288</v>
      </c>
      <c r="J63">
        <v>0</v>
      </c>
      <c r="K63">
        <v>0</v>
      </c>
      <c r="L63">
        <v>0</v>
      </c>
      <c r="M63" t="s">
        <v>288</v>
      </c>
      <c r="N63">
        <v>0</v>
      </c>
      <c r="O63">
        <v>162860371</v>
      </c>
      <c r="P63" s="13">
        <v>0</v>
      </c>
      <c r="Q63" t="s">
        <v>30</v>
      </c>
    </row>
    <row r="64" spans="1:17" ht="18.75" customHeight="1" x14ac:dyDescent="0.25">
      <c r="A64" t="s">
        <v>289</v>
      </c>
      <c r="B64" t="s">
        <v>19</v>
      </c>
      <c r="C64" t="s">
        <v>290</v>
      </c>
      <c r="D64" s="12" t="s">
        <v>291</v>
      </c>
      <c r="E64" t="s">
        <v>292</v>
      </c>
      <c r="F64" s="9">
        <v>46069</v>
      </c>
      <c r="G64" s="9">
        <v>45762</v>
      </c>
      <c r="H64">
        <v>100</v>
      </c>
      <c r="I64" t="s">
        <v>293</v>
      </c>
      <c r="J64">
        <v>0</v>
      </c>
      <c r="K64">
        <v>0</v>
      </c>
      <c r="L64">
        <v>0</v>
      </c>
      <c r="M64" t="s">
        <v>293</v>
      </c>
      <c r="N64">
        <v>0</v>
      </c>
      <c r="O64">
        <v>35939288</v>
      </c>
      <c r="P64" s="13">
        <v>0</v>
      </c>
      <c r="Q64" t="s">
        <v>24</v>
      </c>
    </row>
    <row r="65" spans="1:17" ht="18.75" customHeight="1" x14ac:dyDescent="0.25">
      <c r="A65" t="s">
        <v>294</v>
      </c>
      <c r="B65" t="s">
        <v>19</v>
      </c>
      <c r="C65" t="s">
        <v>295</v>
      </c>
      <c r="D65" s="12" t="s">
        <v>296</v>
      </c>
      <c r="E65" t="s">
        <v>297</v>
      </c>
      <c r="F65" s="9">
        <v>46043</v>
      </c>
      <c r="G65" s="9">
        <v>46346</v>
      </c>
      <c r="H65">
        <v>50</v>
      </c>
      <c r="I65" t="s">
        <v>298</v>
      </c>
      <c r="J65">
        <v>0</v>
      </c>
      <c r="K65">
        <v>0</v>
      </c>
      <c r="L65">
        <v>0</v>
      </c>
      <c r="M65" t="s">
        <v>298</v>
      </c>
      <c r="N65">
        <v>0</v>
      </c>
      <c r="O65">
        <v>86000000</v>
      </c>
      <c r="P65" s="13">
        <v>0</v>
      </c>
      <c r="Q65"/>
    </row>
    <row r="66" spans="1:17" ht="18.75" customHeight="1" x14ac:dyDescent="0.25">
      <c r="A66" t="s">
        <v>299</v>
      </c>
      <c r="B66" t="s">
        <v>19</v>
      </c>
      <c r="C66" t="s">
        <v>300</v>
      </c>
      <c r="D66" s="12" t="s">
        <v>301</v>
      </c>
      <c r="E66" t="s">
        <v>302</v>
      </c>
      <c r="F66" s="9">
        <v>46070</v>
      </c>
      <c r="G66" s="9">
        <v>46128</v>
      </c>
      <c r="H66">
        <v>100</v>
      </c>
      <c r="I66" t="s">
        <v>303</v>
      </c>
      <c r="J66">
        <v>0</v>
      </c>
      <c r="K66">
        <v>0</v>
      </c>
      <c r="L66">
        <v>0</v>
      </c>
      <c r="M66" t="s">
        <v>303</v>
      </c>
      <c r="N66">
        <v>0</v>
      </c>
      <c r="O66">
        <v>33688590</v>
      </c>
      <c r="P66" s="13">
        <v>0</v>
      </c>
      <c r="Q66" t="s">
        <v>24</v>
      </c>
    </row>
    <row r="67" spans="1:17" ht="18.75" customHeight="1" x14ac:dyDescent="0.25">
      <c r="A67" t="s">
        <v>304</v>
      </c>
      <c r="B67" t="s">
        <v>305</v>
      </c>
      <c r="C67" t="s">
        <v>211</v>
      </c>
      <c r="D67" s="12" t="s">
        <v>306</v>
      </c>
      <c r="E67" t="s">
        <v>307</v>
      </c>
      <c r="F67" s="9">
        <v>46064</v>
      </c>
      <c r="G67" s="9">
        <v>46275</v>
      </c>
      <c r="H67">
        <v>60</v>
      </c>
      <c r="I67" t="s">
        <v>308</v>
      </c>
      <c r="J67">
        <v>0</v>
      </c>
      <c r="K67">
        <v>0</v>
      </c>
      <c r="L67">
        <v>0</v>
      </c>
      <c r="M67" t="s">
        <v>308</v>
      </c>
      <c r="N67">
        <v>0</v>
      </c>
      <c r="O67">
        <v>100000000</v>
      </c>
      <c r="P67" s="13">
        <v>0</v>
      </c>
      <c r="Q67" t="s">
        <v>30</v>
      </c>
    </row>
    <row r="68" spans="1:17" ht="18.75" customHeight="1" x14ac:dyDescent="0.25">
      <c r="A68" t="s">
        <v>309</v>
      </c>
      <c r="B68" t="s">
        <v>305</v>
      </c>
      <c r="C68" t="s">
        <v>211</v>
      </c>
      <c r="D68" s="12" t="s">
        <v>306</v>
      </c>
      <c r="E68" t="s">
        <v>307</v>
      </c>
      <c r="F68" s="9">
        <v>46073</v>
      </c>
      <c r="G68" s="9">
        <v>46284</v>
      </c>
      <c r="H68"/>
      <c r="I68" t="s">
        <v>310</v>
      </c>
      <c r="J68">
        <v>0</v>
      </c>
      <c r="K68">
        <v>0</v>
      </c>
      <c r="L68">
        <v>0</v>
      </c>
      <c r="M68" t="s">
        <v>310</v>
      </c>
      <c r="N68">
        <v>0</v>
      </c>
      <c r="O68">
        <v>591968000</v>
      </c>
      <c r="P68" s="13">
        <v>0</v>
      </c>
      <c r="Q68" t="s">
        <v>30</v>
      </c>
    </row>
    <row r="69" spans="1:17" ht="18.75" customHeight="1" x14ac:dyDescent="0.25">
      <c r="A69" t="s">
        <v>311</v>
      </c>
      <c r="B69" t="s">
        <v>305</v>
      </c>
      <c r="C69" t="s">
        <v>211</v>
      </c>
      <c r="D69" s="12" t="s">
        <v>312</v>
      </c>
      <c r="E69" t="s">
        <v>307</v>
      </c>
      <c r="F69" s="9">
        <v>46063</v>
      </c>
      <c r="G69" s="9">
        <v>46304</v>
      </c>
      <c r="H69"/>
      <c r="I69" t="s">
        <v>313</v>
      </c>
      <c r="J69">
        <v>0</v>
      </c>
      <c r="K69">
        <v>0</v>
      </c>
      <c r="L69">
        <v>0</v>
      </c>
      <c r="M69" t="s">
        <v>314</v>
      </c>
      <c r="N69">
        <v>0</v>
      </c>
      <c r="O69">
        <v>150000000</v>
      </c>
      <c r="P69" s="13">
        <v>0</v>
      </c>
      <c r="Q69" t="s">
        <v>30</v>
      </c>
    </row>
    <row r="70" spans="1:17" ht="18.75" customHeight="1" x14ac:dyDescent="0.25">
      <c r="A70" t="s">
        <v>315</v>
      </c>
      <c r="B70" t="s">
        <v>305</v>
      </c>
      <c r="C70" t="s">
        <v>316</v>
      </c>
      <c r="D70" s="12" t="s">
        <v>306</v>
      </c>
      <c r="E70" t="s">
        <v>307</v>
      </c>
      <c r="F70" s="9">
        <v>46069</v>
      </c>
      <c r="G70" s="9">
        <v>46249</v>
      </c>
      <c r="H70"/>
      <c r="I70" s="10">
        <v>83000000</v>
      </c>
      <c r="J70">
        <v>0</v>
      </c>
      <c r="K70">
        <v>0</v>
      </c>
      <c r="L70">
        <v>0</v>
      </c>
      <c r="M70" s="10">
        <v>83000000</v>
      </c>
      <c r="N70">
        <v>0</v>
      </c>
      <c r="O70">
        <v>83000000</v>
      </c>
      <c r="P70" s="13">
        <v>0</v>
      </c>
      <c r="Q70" t="s">
        <v>30</v>
      </c>
    </row>
    <row r="71" spans="1:17" ht="18.75" customHeight="1" x14ac:dyDescent="0.25">
      <c r="A71" t="s">
        <v>317</v>
      </c>
      <c r="B71" t="s">
        <v>318</v>
      </c>
      <c r="C71" t="s">
        <v>319</v>
      </c>
      <c r="D71" s="12" t="s">
        <v>320</v>
      </c>
      <c r="E71" t="s">
        <v>321</v>
      </c>
      <c r="F71" t="s">
        <v>322</v>
      </c>
      <c r="G71" s="9"/>
      <c r="H71"/>
      <c r="I71" t="s">
        <v>323</v>
      </c>
      <c r="J71">
        <v>0</v>
      </c>
      <c r="K71">
        <v>0</v>
      </c>
      <c r="L71">
        <v>0</v>
      </c>
      <c r="M71" t="s">
        <v>323</v>
      </c>
      <c r="N71">
        <v>0</v>
      </c>
      <c r="O71">
        <v>508245096</v>
      </c>
      <c r="P71" s="13">
        <v>0</v>
      </c>
      <c r="Q71" t="s">
        <v>216</v>
      </c>
    </row>
    <row r="72" spans="1:17" ht="18.75" customHeight="1" x14ac:dyDescent="0.25">
      <c r="A72" t="s">
        <v>324</v>
      </c>
      <c r="B72" t="s">
        <v>218</v>
      </c>
      <c r="C72" t="s">
        <v>325</v>
      </c>
      <c r="D72" s="12" t="s">
        <v>326</v>
      </c>
      <c r="E72" t="s">
        <v>327</v>
      </c>
      <c r="F72" t="s">
        <v>322</v>
      </c>
      <c r="G72" s="9"/>
      <c r="H72"/>
      <c r="I72" t="s">
        <v>328</v>
      </c>
      <c r="J72">
        <v>0</v>
      </c>
      <c r="K72">
        <v>0</v>
      </c>
      <c r="L72">
        <v>0</v>
      </c>
      <c r="M72" t="s">
        <v>328</v>
      </c>
      <c r="N72">
        <v>0</v>
      </c>
      <c r="O72">
        <v>184511374</v>
      </c>
      <c r="P72" s="13">
        <v>0</v>
      </c>
      <c r="Q72" t="s">
        <v>216</v>
      </c>
    </row>
    <row r="73" spans="1:17" ht="18.75" customHeight="1" x14ac:dyDescent="0.25">
      <c r="A73"/>
      <c r="B73"/>
      <c r="C73"/>
      <c r="D73"/>
      <c r="E73"/>
      <c r="F73"/>
      <c r="G73"/>
      <c r="H73"/>
      <c r="I73"/>
      <c r="J73"/>
      <c r="K73"/>
      <c r="L73"/>
      <c r="M73"/>
      <c r="N73"/>
      <c r="O73"/>
      <c r="P73"/>
      <c r="Q73"/>
    </row>
    <row r="74" spans="1:17" ht="18.75" customHeight="1" x14ac:dyDescent="0.25">
      <c r="A74"/>
      <c r="B74"/>
      <c r="C74"/>
      <c r="D74"/>
      <c r="E74"/>
      <c r="F74"/>
      <c r="G74"/>
      <c r="H74"/>
      <c r="I74"/>
      <c r="J74"/>
      <c r="K74"/>
      <c r="L74"/>
      <c r="M74"/>
      <c r="N74"/>
      <c r="O74"/>
      <c r="P74"/>
      <c r="Q74"/>
    </row>
    <row r="75" spans="1:17" ht="18.75" customHeight="1" x14ac:dyDescent="0.25">
      <c r="A75"/>
      <c r="B75"/>
      <c r="C75"/>
      <c r="D75"/>
      <c r="E75"/>
      <c r="F75"/>
      <c r="G75"/>
      <c r="H75"/>
      <c r="I75"/>
      <c r="J75"/>
      <c r="K75"/>
      <c r="L75"/>
      <c r="M75"/>
      <c r="N75"/>
      <c r="O75"/>
      <c r="P75"/>
      <c r="Q75"/>
    </row>
    <row r="76" spans="1:17" ht="18.75" customHeight="1" x14ac:dyDescent="0.25">
      <c r="A76"/>
      <c r="B76"/>
      <c r="C76"/>
      <c r="D76"/>
      <c r="E76"/>
      <c r="F76"/>
      <c r="G76"/>
      <c r="H76"/>
      <c r="I76"/>
      <c r="J76"/>
      <c r="K76"/>
      <c r="L76"/>
      <c r="M76"/>
      <c r="N76"/>
      <c r="O76"/>
      <c r="P76"/>
      <c r="Q76"/>
    </row>
    <row r="77" spans="1:17" ht="18.75" customHeight="1" x14ac:dyDescent="0.25">
      <c r="A77"/>
      <c r="B77"/>
      <c r="C77"/>
      <c r="D77"/>
      <c r="E77"/>
      <c r="F77"/>
      <c r="G77"/>
      <c r="H77"/>
      <c r="I77"/>
      <c r="J77"/>
      <c r="K77"/>
      <c r="L77"/>
      <c r="M77"/>
      <c r="N77"/>
      <c r="O77"/>
      <c r="P77"/>
      <c r="Q77"/>
    </row>
    <row r="78" spans="1:17" ht="18.75" customHeight="1" x14ac:dyDescent="0.25">
      <c r="A78"/>
      <c r="B78"/>
      <c r="C78"/>
      <c r="D78"/>
      <c r="E78"/>
      <c r="F78"/>
      <c r="G78"/>
      <c r="H78"/>
      <c r="I78"/>
      <c r="J78"/>
      <c r="K78"/>
      <c r="L78"/>
      <c r="M78"/>
      <c r="N78"/>
      <c r="O78"/>
      <c r="P78"/>
      <c r="Q78"/>
    </row>
    <row r="79" spans="1:17" ht="18.75" customHeight="1" x14ac:dyDescent="0.25">
      <c r="A79"/>
      <c r="B79"/>
      <c r="C79"/>
      <c r="D79"/>
      <c r="E79"/>
      <c r="F79"/>
      <c r="G79"/>
      <c r="H79"/>
      <c r="I79"/>
      <c r="J79"/>
      <c r="K79"/>
      <c r="L79"/>
      <c r="M79"/>
      <c r="N79"/>
      <c r="O79"/>
      <c r="P79"/>
      <c r="Q79"/>
    </row>
    <row r="80" spans="1:17" ht="18.75" customHeight="1" x14ac:dyDescent="0.25">
      <c r="A80"/>
      <c r="B80"/>
      <c r="C80"/>
      <c r="D80"/>
      <c r="E80"/>
      <c r="F80"/>
      <c r="G80"/>
      <c r="H80"/>
      <c r="I80"/>
      <c r="J80"/>
      <c r="K80"/>
      <c r="L80"/>
      <c r="M80"/>
      <c r="N80"/>
      <c r="O80"/>
      <c r="P80"/>
      <c r="Q80"/>
    </row>
    <row r="81" spans="1:17" ht="18.75" customHeight="1" x14ac:dyDescent="0.25">
      <c r="A81"/>
      <c r="B81"/>
      <c r="C81"/>
      <c r="D81"/>
      <c r="E81"/>
      <c r="F81"/>
      <c r="G81"/>
      <c r="H81"/>
      <c r="I81"/>
      <c r="J81"/>
      <c r="K81"/>
      <c r="L81"/>
      <c r="M81"/>
      <c r="N81"/>
      <c r="O81"/>
      <c r="P81"/>
      <c r="Q81"/>
    </row>
    <row r="82" spans="1:17" ht="18.75" customHeight="1" x14ac:dyDescent="0.25">
      <c r="A82"/>
      <c r="B82"/>
      <c r="C82"/>
      <c r="D82"/>
      <c r="E82"/>
      <c r="F82"/>
      <c r="G82"/>
      <c r="H82"/>
      <c r="I82"/>
      <c r="J82"/>
      <c r="K82"/>
      <c r="L82"/>
      <c r="M82"/>
      <c r="N82"/>
      <c r="O82"/>
      <c r="P82"/>
      <c r="Q82"/>
    </row>
    <row r="83" spans="1:17" ht="18.75" customHeight="1" x14ac:dyDescent="0.25">
      <c r="A83"/>
      <c r="B83"/>
      <c r="C83"/>
      <c r="D83"/>
      <c r="E83"/>
      <c r="F83"/>
      <c r="G83"/>
      <c r="H83"/>
      <c r="I83"/>
      <c r="J83"/>
      <c r="K83"/>
      <c r="L83"/>
      <c r="M83"/>
      <c r="N83"/>
      <c r="O83"/>
      <c r="P83"/>
      <c r="Q83"/>
    </row>
    <row r="84" spans="1:17" ht="18.75" customHeight="1" x14ac:dyDescent="0.25">
      <c r="A84"/>
      <c r="B84"/>
      <c r="C84"/>
      <c r="D84"/>
      <c r="E84"/>
      <c r="F84"/>
      <c r="G84"/>
      <c r="H84"/>
      <c r="I84"/>
      <c r="J84"/>
      <c r="K84"/>
      <c r="L84"/>
      <c r="M84"/>
      <c r="N84"/>
      <c r="O84"/>
      <c r="P84"/>
      <c r="Q84"/>
    </row>
    <row r="85" spans="1:17" ht="18.75" customHeight="1" x14ac:dyDescent="0.25">
      <c r="A85"/>
      <c r="B85"/>
      <c r="C85"/>
      <c r="D85"/>
      <c r="E85"/>
      <c r="F85"/>
      <c r="G85"/>
      <c r="H85"/>
      <c r="I85"/>
      <c r="J85"/>
      <c r="K85"/>
      <c r="L85"/>
      <c r="M85"/>
      <c r="N85"/>
      <c r="O85"/>
      <c r="P85"/>
      <c r="Q85"/>
    </row>
    <row r="86" spans="1:17" ht="18.75" customHeight="1" x14ac:dyDescent="0.25">
      <c r="A86"/>
      <c r="B86"/>
      <c r="C86"/>
      <c r="D86"/>
      <c r="E86"/>
      <c r="F86"/>
      <c r="G86"/>
      <c r="H86"/>
      <c r="I86"/>
      <c r="J86"/>
      <c r="K86"/>
      <c r="L86"/>
      <c r="M86"/>
      <c r="N86"/>
      <c r="O86"/>
      <c r="P86"/>
      <c r="Q86"/>
    </row>
    <row r="87" spans="1:17" ht="18.75" customHeight="1" x14ac:dyDescent="0.25">
      <c r="A87"/>
      <c r="B87"/>
      <c r="C87"/>
      <c r="D87"/>
      <c r="E87"/>
      <c r="F87"/>
      <c r="G87"/>
      <c r="H87"/>
      <c r="I87"/>
      <c r="J87"/>
      <c r="K87"/>
      <c r="L87"/>
      <c r="M87"/>
      <c r="N87"/>
      <c r="O87"/>
      <c r="P87"/>
      <c r="Q87"/>
    </row>
    <row r="88" spans="1:17" ht="18.75" customHeight="1" x14ac:dyDescent="0.25">
      <c r="A88"/>
      <c r="B88"/>
      <c r="C88"/>
      <c r="D88"/>
      <c r="E88"/>
      <c r="F88"/>
      <c r="G88"/>
      <c r="H88"/>
      <c r="I88"/>
      <c r="J88"/>
      <c r="K88"/>
      <c r="L88"/>
      <c r="M88"/>
      <c r="N88"/>
      <c r="O88"/>
      <c r="P88"/>
      <c r="Q88"/>
    </row>
    <row r="89" spans="1:17" ht="18.75" customHeight="1" x14ac:dyDescent="0.25">
      <c r="A89"/>
      <c r="B89"/>
      <c r="C89"/>
      <c r="D89"/>
      <c r="E89"/>
      <c r="F89"/>
      <c r="G89"/>
      <c r="H89"/>
      <c r="I89"/>
      <c r="J89"/>
      <c r="K89"/>
      <c r="L89"/>
      <c r="M89"/>
      <c r="N89"/>
      <c r="O89"/>
      <c r="P89"/>
      <c r="Q89"/>
    </row>
    <row r="90" spans="1:17" ht="18.75" customHeight="1" x14ac:dyDescent="0.25">
      <c r="A90"/>
      <c r="B90"/>
      <c r="C90"/>
      <c r="D90"/>
      <c r="E90"/>
      <c r="F90"/>
      <c r="G90"/>
      <c r="H90"/>
      <c r="I90"/>
      <c r="J90"/>
      <c r="K90"/>
      <c r="L90"/>
      <c r="M90"/>
      <c r="N90"/>
      <c r="O90"/>
      <c r="P90"/>
      <c r="Q90"/>
    </row>
    <row r="91" spans="1:17" ht="18.75" customHeight="1" x14ac:dyDescent="0.25">
      <c r="A91"/>
      <c r="B91"/>
      <c r="C91"/>
      <c r="D91"/>
      <c r="E91"/>
      <c r="F91"/>
      <c r="G91"/>
      <c r="H91"/>
      <c r="I91"/>
      <c r="J91"/>
      <c r="K91"/>
      <c r="L91"/>
      <c r="M91"/>
      <c r="N91"/>
      <c r="O91"/>
      <c r="P91"/>
      <c r="Q91"/>
    </row>
    <row r="92" spans="1:17" ht="18.75" customHeight="1" x14ac:dyDescent="0.25">
      <c r="A92"/>
      <c r="B92"/>
      <c r="C92"/>
      <c r="D92"/>
      <c r="E92"/>
      <c r="F92"/>
      <c r="G92"/>
      <c r="H92"/>
      <c r="I92"/>
      <c r="J92"/>
      <c r="K92"/>
      <c r="L92"/>
      <c r="M92"/>
      <c r="N92"/>
      <c r="O92"/>
      <c r="P92"/>
      <c r="Q92"/>
    </row>
    <row r="93" spans="1:17" ht="18.75" customHeight="1" x14ac:dyDescent="0.25">
      <c r="A93"/>
      <c r="B93"/>
      <c r="C93"/>
      <c r="D93"/>
      <c r="E93"/>
      <c r="F93"/>
      <c r="G93"/>
      <c r="H93"/>
      <c r="I93"/>
      <c r="J93"/>
      <c r="K93"/>
      <c r="L93"/>
      <c r="M93"/>
      <c r="N93"/>
      <c r="O93"/>
      <c r="P93"/>
      <c r="Q93"/>
    </row>
    <row r="94" spans="1:17" ht="18.75" customHeight="1" x14ac:dyDescent="0.25">
      <c r="A94"/>
      <c r="B94"/>
      <c r="C94"/>
      <c r="D94"/>
      <c r="E94"/>
      <c r="F94"/>
      <c r="G94"/>
      <c r="H94"/>
      <c r="I94"/>
      <c r="J94"/>
      <c r="K94"/>
      <c r="L94"/>
      <c r="M94"/>
      <c r="N94"/>
      <c r="O94"/>
      <c r="P94"/>
      <c r="Q94"/>
    </row>
    <row r="95" spans="1:17" ht="18.75" customHeight="1" x14ac:dyDescent="0.25">
      <c r="A95"/>
      <c r="B95"/>
      <c r="C95"/>
      <c r="D95"/>
      <c r="E95"/>
      <c r="F95"/>
      <c r="G95"/>
      <c r="H95"/>
      <c r="I95"/>
      <c r="J95"/>
      <c r="K95"/>
      <c r="L95"/>
      <c r="M95"/>
      <c r="N95"/>
      <c r="O95"/>
      <c r="P95"/>
      <c r="Q95"/>
    </row>
    <row r="96" spans="1:17" ht="18.75" customHeight="1" x14ac:dyDescent="0.25">
      <c r="A96"/>
      <c r="B96"/>
      <c r="C96"/>
      <c r="D96"/>
      <c r="E96"/>
      <c r="F96"/>
      <c r="G96"/>
      <c r="H96"/>
      <c r="I96"/>
      <c r="J96"/>
      <c r="K96"/>
      <c r="L96"/>
      <c r="M96"/>
      <c r="N96"/>
      <c r="O96"/>
      <c r="P96"/>
      <c r="Q96"/>
    </row>
    <row r="97" spans="1:17" ht="18.75" customHeight="1" x14ac:dyDescent="0.25">
      <c r="A97"/>
      <c r="B97"/>
      <c r="C97"/>
      <c r="D97"/>
      <c r="E97"/>
      <c r="F97"/>
      <c r="G97"/>
      <c r="H97"/>
      <c r="I97"/>
      <c r="J97"/>
      <c r="K97"/>
      <c r="L97"/>
      <c r="M97"/>
      <c r="N97"/>
      <c r="O97"/>
      <c r="P97"/>
      <c r="Q97"/>
    </row>
    <row r="98" spans="1:17" ht="18.75" customHeight="1" x14ac:dyDescent="0.25">
      <c r="A98"/>
      <c r="B98"/>
      <c r="C98"/>
      <c r="D98"/>
      <c r="E98"/>
      <c r="F98"/>
      <c r="G98"/>
      <c r="H98"/>
      <c r="I98"/>
      <c r="J98"/>
      <c r="K98"/>
      <c r="L98"/>
      <c r="M98"/>
      <c r="N98"/>
      <c r="O98"/>
      <c r="P98"/>
      <c r="Q98"/>
    </row>
    <row r="99" spans="1:17" ht="18.75" customHeight="1" x14ac:dyDescent="0.25">
      <c r="A99"/>
      <c r="B99"/>
      <c r="C99"/>
      <c r="D99"/>
      <c r="E99"/>
      <c r="F99"/>
      <c r="G99"/>
      <c r="H99"/>
      <c r="I99"/>
      <c r="J99"/>
      <c r="K99"/>
      <c r="L99"/>
      <c r="M99"/>
      <c r="N99"/>
      <c r="O99"/>
      <c r="P99"/>
      <c r="Q99"/>
    </row>
    <row r="100" spans="1:17" ht="18.75" customHeight="1" x14ac:dyDescent="0.25">
      <c r="A100"/>
      <c r="B100"/>
      <c r="C100"/>
      <c r="D100"/>
      <c r="E100"/>
      <c r="F100"/>
      <c r="G100"/>
      <c r="H100"/>
      <c r="I100"/>
      <c r="J100"/>
      <c r="K100"/>
      <c r="L100"/>
      <c r="M100"/>
      <c r="N100"/>
      <c r="O100"/>
      <c r="P100"/>
      <c r="Q100"/>
    </row>
    <row r="101" spans="1:17" ht="18.75" customHeight="1" x14ac:dyDescent="0.25">
      <c r="A101"/>
      <c r="B101"/>
      <c r="C101"/>
      <c r="D101"/>
      <c r="E101"/>
      <c r="F101"/>
      <c r="G101"/>
      <c r="H101"/>
      <c r="I101"/>
      <c r="J101"/>
      <c r="K101"/>
      <c r="L101"/>
      <c r="M101"/>
      <c r="N101"/>
      <c r="O101"/>
      <c r="P101"/>
      <c r="Q101"/>
    </row>
    <row r="102" spans="1:17" ht="18.75" customHeight="1" x14ac:dyDescent="0.25">
      <c r="A102"/>
      <c r="B102"/>
      <c r="C102"/>
      <c r="D102"/>
      <c r="E102"/>
      <c r="F102"/>
      <c r="G102"/>
      <c r="H102"/>
      <c r="I102"/>
      <c r="J102"/>
      <c r="K102"/>
      <c r="L102"/>
      <c r="M102"/>
      <c r="N102"/>
      <c r="O102"/>
      <c r="P102"/>
      <c r="Q102"/>
    </row>
    <row r="103" spans="1:17" ht="18.75" customHeight="1" x14ac:dyDescent="0.25">
      <c r="A103"/>
      <c r="B103"/>
      <c r="C103"/>
      <c r="D103"/>
      <c r="E103"/>
      <c r="F103"/>
      <c r="G103"/>
      <c r="H103"/>
      <c r="I103"/>
      <c r="J103"/>
      <c r="K103"/>
      <c r="L103"/>
      <c r="M103"/>
      <c r="N103"/>
      <c r="O103"/>
      <c r="P103"/>
      <c r="Q103"/>
    </row>
    <row r="104" spans="1:17" ht="18.75" customHeight="1" x14ac:dyDescent="0.25">
      <c r="A104"/>
      <c r="B104"/>
      <c r="C104"/>
      <c r="D104"/>
      <c r="E104"/>
      <c r="F104"/>
      <c r="G104"/>
      <c r="H104"/>
      <c r="I104"/>
      <c r="J104"/>
      <c r="K104"/>
      <c r="L104"/>
      <c r="M104"/>
      <c r="N104"/>
      <c r="O104"/>
      <c r="P104"/>
      <c r="Q104"/>
    </row>
    <row r="105" spans="1:17" ht="18.75" customHeight="1" x14ac:dyDescent="0.25">
      <c r="A105"/>
      <c r="B105"/>
      <c r="C105"/>
      <c r="D105"/>
      <c r="E105"/>
      <c r="F105"/>
      <c r="G105"/>
      <c r="H105"/>
      <c r="I105"/>
      <c r="J105"/>
      <c r="K105"/>
      <c r="L105"/>
      <c r="M105"/>
      <c r="N105"/>
      <c r="O105"/>
      <c r="P105"/>
      <c r="Q105"/>
    </row>
    <row r="106" spans="1:17" ht="18.75" customHeight="1" x14ac:dyDescent="0.25">
      <c r="A106"/>
      <c r="B106"/>
      <c r="C106"/>
      <c r="D106"/>
      <c r="E106"/>
      <c r="F106"/>
      <c r="G106"/>
      <c r="H106"/>
      <c r="I106"/>
      <c r="J106"/>
      <c r="K106"/>
      <c r="L106"/>
      <c r="M106"/>
      <c r="N106"/>
      <c r="O106"/>
      <c r="P106"/>
      <c r="Q106"/>
    </row>
    <row r="107" spans="1:17" ht="18.75" customHeight="1" x14ac:dyDescent="0.25">
      <c r="A107"/>
      <c r="B107"/>
      <c r="C107"/>
      <c r="D107"/>
      <c r="E107"/>
      <c r="F107"/>
      <c r="G107"/>
      <c r="H107"/>
      <c r="I107"/>
      <c r="J107"/>
      <c r="K107"/>
      <c r="L107"/>
      <c r="M107"/>
      <c r="N107"/>
      <c r="O107"/>
      <c r="P107"/>
      <c r="Q107"/>
    </row>
    <row r="108" spans="1:17" ht="18.75" customHeight="1" x14ac:dyDescent="0.25">
      <c r="A108"/>
      <c r="B108"/>
      <c r="C108"/>
      <c r="D108"/>
      <c r="E108"/>
      <c r="F108"/>
      <c r="G108"/>
      <c r="H108"/>
      <c r="I108"/>
      <c r="J108"/>
      <c r="K108"/>
      <c r="L108"/>
      <c r="M108"/>
      <c r="N108"/>
      <c r="O108"/>
      <c r="P108"/>
      <c r="Q108"/>
    </row>
    <row r="109" spans="1:17" ht="18.75" customHeight="1" x14ac:dyDescent="0.25">
      <c r="A109"/>
      <c r="B109"/>
      <c r="C109"/>
      <c r="D109"/>
      <c r="E109"/>
      <c r="F109"/>
      <c r="G109"/>
      <c r="H109"/>
      <c r="I109"/>
      <c r="J109"/>
      <c r="K109"/>
      <c r="L109"/>
      <c r="M109"/>
      <c r="N109"/>
      <c r="O109"/>
      <c r="P109"/>
      <c r="Q109"/>
    </row>
    <row r="110" spans="1:17" ht="18.75" customHeight="1" x14ac:dyDescent="0.25">
      <c r="A110"/>
      <c r="B110"/>
      <c r="C110"/>
      <c r="D110"/>
      <c r="E110"/>
      <c r="F110"/>
      <c r="G110"/>
      <c r="H110"/>
      <c r="I110"/>
      <c r="J110"/>
      <c r="K110"/>
      <c r="L110"/>
      <c r="M110"/>
      <c r="N110"/>
      <c r="O110"/>
      <c r="P110"/>
      <c r="Q110"/>
    </row>
    <row r="111" spans="1:17" ht="18.75" customHeight="1" x14ac:dyDescent="0.25">
      <c r="A111"/>
      <c r="B111"/>
      <c r="C111"/>
      <c r="D111"/>
      <c r="E111"/>
      <c r="F111"/>
      <c r="G111"/>
      <c r="H111"/>
      <c r="I111"/>
      <c r="J111"/>
      <c r="K111"/>
      <c r="L111"/>
      <c r="M111"/>
      <c r="N111"/>
      <c r="O111"/>
      <c r="P111"/>
      <c r="Q111"/>
    </row>
    <row r="112" spans="1:17" ht="18.75" customHeight="1" x14ac:dyDescent="0.25">
      <c r="A112"/>
      <c r="B112"/>
      <c r="C112"/>
      <c r="D112"/>
      <c r="E112"/>
      <c r="F112"/>
      <c r="G112"/>
      <c r="H112"/>
      <c r="I112"/>
      <c r="J112"/>
      <c r="K112"/>
      <c r="L112"/>
      <c r="M112"/>
      <c r="N112"/>
      <c r="O112"/>
      <c r="P112"/>
      <c r="Q112"/>
    </row>
    <row r="113" spans="1:17" ht="18.75" customHeight="1" x14ac:dyDescent="0.25">
      <c r="A113"/>
      <c r="B113"/>
      <c r="C113"/>
      <c r="D113"/>
      <c r="E113"/>
      <c r="F113"/>
      <c r="G113"/>
      <c r="H113"/>
      <c r="I113"/>
      <c r="J113"/>
      <c r="K113"/>
      <c r="L113"/>
      <c r="M113"/>
      <c r="N113"/>
      <c r="O113"/>
      <c r="P113"/>
      <c r="Q113"/>
    </row>
    <row r="114" spans="1:17" ht="18.75" customHeight="1" x14ac:dyDescent="0.25">
      <c r="A114"/>
      <c r="B114"/>
      <c r="C114"/>
      <c r="D114"/>
      <c r="E114"/>
      <c r="F114"/>
      <c r="G114"/>
      <c r="H114"/>
      <c r="I114"/>
      <c r="J114"/>
      <c r="K114"/>
      <c r="L114"/>
      <c r="M114"/>
      <c r="N114"/>
      <c r="O114"/>
      <c r="P114"/>
      <c r="Q114"/>
    </row>
    <row r="115" spans="1:17" ht="18.75" customHeight="1" x14ac:dyDescent="0.25">
      <c r="A115"/>
      <c r="B115"/>
      <c r="C115"/>
      <c r="D115"/>
      <c r="E115"/>
      <c r="F115"/>
      <c r="G115"/>
      <c r="H115"/>
      <c r="I115"/>
      <c r="J115"/>
      <c r="K115"/>
      <c r="L115"/>
      <c r="M115"/>
      <c r="N115"/>
      <c r="O115"/>
      <c r="P115"/>
      <c r="Q115"/>
    </row>
    <row r="116" spans="1:17" ht="18.75" customHeight="1" x14ac:dyDescent="0.25">
      <c r="A116"/>
      <c r="B116"/>
      <c r="C116"/>
      <c r="D116"/>
      <c r="E116"/>
      <c r="F116"/>
      <c r="G116"/>
      <c r="H116"/>
      <c r="I116"/>
      <c r="J116"/>
      <c r="K116"/>
      <c r="L116"/>
      <c r="M116"/>
      <c r="N116"/>
      <c r="O116"/>
      <c r="P116"/>
      <c r="Q116"/>
    </row>
    <row r="117" spans="1:17" ht="18.75" customHeight="1" x14ac:dyDescent="0.25">
      <c r="A117"/>
      <c r="B117"/>
      <c r="C117"/>
      <c r="D117"/>
      <c r="E117"/>
      <c r="F117"/>
      <c r="G117"/>
      <c r="H117"/>
      <c r="I117"/>
      <c r="J117"/>
      <c r="K117"/>
      <c r="L117"/>
      <c r="M117"/>
      <c r="N117"/>
      <c r="O117"/>
      <c r="P117"/>
      <c r="Q117"/>
    </row>
    <row r="118" spans="1:17" ht="18.75" customHeight="1" x14ac:dyDescent="0.25">
      <c r="A118"/>
      <c r="B118"/>
      <c r="C118"/>
      <c r="D118"/>
      <c r="E118"/>
      <c r="F118"/>
      <c r="G118"/>
      <c r="H118"/>
      <c r="I118"/>
      <c r="J118"/>
      <c r="K118"/>
      <c r="L118"/>
      <c r="M118"/>
      <c r="N118"/>
      <c r="O118"/>
      <c r="P118"/>
      <c r="Q118"/>
    </row>
    <row r="119" spans="1:17" ht="18.75" customHeight="1" x14ac:dyDescent="0.25">
      <c r="A119"/>
      <c r="B119"/>
      <c r="C119"/>
      <c r="D119"/>
      <c r="E119"/>
      <c r="F119"/>
      <c r="G119"/>
      <c r="H119"/>
      <c r="I119"/>
      <c r="J119"/>
      <c r="K119"/>
      <c r="L119"/>
      <c r="M119"/>
      <c r="N119"/>
      <c r="O119"/>
      <c r="P119"/>
      <c r="Q119"/>
    </row>
    <row r="120" spans="1:17" ht="18.75" customHeight="1" x14ac:dyDescent="0.25">
      <c r="A120"/>
      <c r="B120"/>
      <c r="C120"/>
      <c r="D120"/>
      <c r="E120"/>
      <c r="F120"/>
      <c r="G120"/>
      <c r="H120"/>
      <c r="I120"/>
      <c r="J120"/>
      <c r="K120"/>
      <c r="L120"/>
      <c r="M120"/>
      <c r="N120"/>
      <c r="O120"/>
      <c r="P120"/>
      <c r="Q120"/>
    </row>
    <row r="121" spans="1:17" ht="18.75" customHeight="1" x14ac:dyDescent="0.25">
      <c r="A121"/>
      <c r="B121"/>
      <c r="C121"/>
      <c r="D121"/>
      <c r="E121"/>
      <c r="F121"/>
      <c r="G121"/>
      <c r="H121"/>
      <c r="I121"/>
      <c r="J121"/>
      <c r="K121"/>
      <c r="L121"/>
      <c r="M121"/>
      <c r="N121"/>
      <c r="O121"/>
      <c r="P121"/>
      <c r="Q121"/>
    </row>
    <row r="122" spans="1:17" ht="18.75" customHeight="1" x14ac:dyDescent="0.25">
      <c r="A122"/>
      <c r="B122"/>
      <c r="C122"/>
      <c r="D122"/>
      <c r="E122"/>
      <c r="F122"/>
      <c r="G122"/>
      <c r="H122"/>
      <c r="I122"/>
      <c r="J122"/>
      <c r="K122"/>
      <c r="L122"/>
      <c r="M122"/>
      <c r="N122"/>
      <c r="O122"/>
      <c r="P122"/>
      <c r="Q122"/>
    </row>
    <row r="123" spans="1:17" ht="18.75" customHeight="1" x14ac:dyDescent="0.25">
      <c r="A123"/>
      <c r="B123"/>
      <c r="C123"/>
      <c r="D123"/>
      <c r="E123"/>
      <c r="F123"/>
      <c r="G123"/>
      <c r="H123"/>
      <c r="I123"/>
      <c r="J123"/>
      <c r="K123"/>
      <c r="L123"/>
      <c r="M123"/>
      <c r="N123"/>
      <c r="O123"/>
      <c r="P123"/>
      <c r="Q123"/>
    </row>
    <row r="124" spans="1:17" ht="18.75" customHeight="1" x14ac:dyDescent="0.25">
      <c r="A124"/>
      <c r="B124"/>
      <c r="C124"/>
      <c r="D124"/>
      <c r="E124"/>
      <c r="F124"/>
      <c r="G124"/>
      <c r="H124"/>
      <c r="I124"/>
      <c r="J124"/>
      <c r="K124"/>
      <c r="L124"/>
      <c r="M124"/>
      <c r="N124"/>
      <c r="O124"/>
      <c r="P124"/>
      <c r="Q124"/>
    </row>
    <row r="125" spans="1:17" ht="18.75" customHeight="1" x14ac:dyDescent="0.25">
      <c r="A125"/>
      <c r="B125"/>
      <c r="C125"/>
      <c r="D125"/>
      <c r="E125"/>
      <c r="F125"/>
      <c r="G125"/>
      <c r="H125"/>
      <c r="I125"/>
      <c r="J125"/>
      <c r="K125"/>
      <c r="L125"/>
      <c r="M125"/>
      <c r="N125"/>
      <c r="O125"/>
      <c r="P125"/>
      <c r="Q125"/>
    </row>
    <row r="126" spans="1:17" ht="18.75" customHeight="1" x14ac:dyDescent="0.25">
      <c r="A126"/>
      <c r="B126"/>
      <c r="C126"/>
      <c r="D126"/>
      <c r="E126"/>
      <c r="F126"/>
      <c r="G126"/>
      <c r="H126"/>
      <c r="I126"/>
      <c r="J126"/>
      <c r="K126"/>
      <c r="L126"/>
      <c r="M126"/>
      <c r="N126"/>
      <c r="O126"/>
      <c r="P126"/>
      <c r="Q126"/>
    </row>
    <row r="127" spans="1:17" ht="18.75" customHeight="1" x14ac:dyDescent="0.25">
      <c r="A127"/>
      <c r="B127"/>
      <c r="C127"/>
      <c r="D127"/>
      <c r="E127"/>
      <c r="F127"/>
      <c r="G127"/>
      <c r="H127"/>
      <c r="I127"/>
      <c r="J127"/>
      <c r="K127"/>
      <c r="L127"/>
      <c r="M127"/>
      <c r="N127"/>
      <c r="O127"/>
      <c r="P127"/>
      <c r="Q127"/>
    </row>
    <row r="128" spans="1:17" ht="18.75" customHeight="1" x14ac:dyDescent="0.25">
      <c r="A128"/>
      <c r="B128"/>
      <c r="C128"/>
      <c r="D128"/>
      <c r="E128"/>
      <c r="F128"/>
      <c r="G128"/>
      <c r="H128"/>
      <c r="I128"/>
      <c r="J128"/>
      <c r="K128"/>
      <c r="L128"/>
      <c r="M128"/>
      <c r="N128"/>
      <c r="O128"/>
      <c r="P128"/>
      <c r="Q128"/>
    </row>
    <row r="129" spans="1:17" ht="18.75" customHeight="1" x14ac:dyDescent="0.25">
      <c r="A129"/>
      <c r="B129"/>
      <c r="C129"/>
      <c r="D129"/>
      <c r="E129"/>
      <c r="F129"/>
      <c r="G129"/>
      <c r="H129"/>
      <c r="I129"/>
      <c r="J129"/>
      <c r="K129"/>
      <c r="L129"/>
      <c r="M129"/>
      <c r="N129"/>
      <c r="O129"/>
      <c r="P129"/>
      <c r="Q129"/>
    </row>
    <row r="130" spans="1:17" ht="18.75" customHeight="1" x14ac:dyDescent="0.25">
      <c r="A130"/>
      <c r="B130"/>
      <c r="C130"/>
      <c r="D130"/>
      <c r="E130"/>
      <c r="F130"/>
      <c r="G130"/>
      <c r="H130"/>
      <c r="I130"/>
      <c r="J130"/>
      <c r="K130"/>
      <c r="L130"/>
      <c r="M130"/>
      <c r="N130"/>
      <c r="O130"/>
      <c r="P130"/>
      <c r="Q130"/>
    </row>
    <row r="131" spans="1:17" ht="18.75" customHeight="1" x14ac:dyDescent="0.25">
      <c r="A131"/>
      <c r="B131"/>
      <c r="C131"/>
      <c r="D131"/>
      <c r="E131"/>
      <c r="F131"/>
      <c r="G131"/>
      <c r="H131"/>
      <c r="I131"/>
      <c r="J131"/>
      <c r="K131"/>
      <c r="L131"/>
      <c r="M131"/>
      <c r="N131"/>
      <c r="O131"/>
      <c r="P131"/>
      <c r="Q131"/>
    </row>
    <row r="132" spans="1:17" ht="18.75" customHeight="1" x14ac:dyDescent="0.25">
      <c r="A132"/>
      <c r="B132"/>
      <c r="C132"/>
      <c r="D132"/>
      <c r="E132"/>
      <c r="F132"/>
      <c r="G132"/>
      <c r="H132"/>
      <c r="I132"/>
      <c r="J132"/>
      <c r="K132"/>
      <c r="L132"/>
      <c r="M132"/>
      <c r="N132"/>
      <c r="O132"/>
      <c r="P132"/>
      <c r="Q132"/>
    </row>
    <row r="133" spans="1:17" ht="18.75" customHeight="1" x14ac:dyDescent="0.25">
      <c r="A133"/>
      <c r="B133"/>
      <c r="C133"/>
      <c r="D133"/>
      <c r="E133"/>
      <c r="F133"/>
      <c r="G133"/>
      <c r="H133"/>
      <c r="I133"/>
      <c r="J133"/>
      <c r="K133"/>
      <c r="L133"/>
      <c r="M133"/>
      <c r="N133"/>
      <c r="O133"/>
      <c r="P133"/>
      <c r="Q133"/>
    </row>
    <row r="134" spans="1:17" ht="18.75" customHeight="1" x14ac:dyDescent="0.25">
      <c r="A134"/>
      <c r="B134"/>
      <c r="C134"/>
      <c r="D134"/>
      <c r="E134"/>
      <c r="F134"/>
      <c r="G134"/>
      <c r="H134"/>
      <c r="I134"/>
      <c r="J134"/>
      <c r="K134"/>
      <c r="L134"/>
      <c r="M134"/>
      <c r="N134"/>
      <c r="O134"/>
      <c r="P134"/>
      <c r="Q134"/>
    </row>
    <row r="135" spans="1:17" ht="18.75" customHeight="1" x14ac:dyDescent="0.25">
      <c r="A135"/>
      <c r="B135"/>
      <c r="C135"/>
      <c r="D135"/>
      <c r="E135"/>
      <c r="F135"/>
      <c r="G135"/>
      <c r="H135"/>
      <c r="I135"/>
      <c r="J135"/>
      <c r="K135"/>
      <c r="L135"/>
      <c r="M135"/>
      <c r="N135"/>
      <c r="O135"/>
      <c r="P135"/>
      <c r="Q135"/>
    </row>
    <row r="136" spans="1:17" ht="18.75" customHeight="1" x14ac:dyDescent="0.25">
      <c r="A136"/>
      <c r="B136"/>
      <c r="C136"/>
      <c r="D136"/>
      <c r="E136"/>
      <c r="F136"/>
      <c r="G136"/>
      <c r="H136"/>
      <c r="I136"/>
      <c r="J136"/>
      <c r="K136"/>
      <c r="L136"/>
      <c r="M136"/>
      <c r="N136"/>
      <c r="O136"/>
      <c r="P136"/>
      <c r="Q136"/>
    </row>
    <row r="137" spans="1:17" ht="18.75" customHeight="1" x14ac:dyDescent="0.25">
      <c r="A137"/>
      <c r="B137"/>
      <c r="C137"/>
      <c r="D137"/>
      <c r="E137"/>
      <c r="F137"/>
      <c r="G137"/>
      <c r="H137"/>
      <c r="I137"/>
      <c r="J137"/>
      <c r="K137"/>
      <c r="L137"/>
      <c r="M137"/>
      <c r="N137"/>
      <c r="O137"/>
      <c r="P137"/>
      <c r="Q137"/>
    </row>
    <row r="138" spans="1:17" ht="18.75" customHeight="1" x14ac:dyDescent="0.25">
      <c r="A138"/>
      <c r="B138"/>
      <c r="C138"/>
      <c r="D138"/>
      <c r="E138"/>
      <c r="F138"/>
      <c r="G138"/>
      <c r="H138"/>
      <c r="I138"/>
      <c r="J138"/>
      <c r="K138"/>
      <c r="L138"/>
      <c r="M138"/>
      <c r="N138"/>
      <c r="O138"/>
      <c r="P138"/>
      <c r="Q138"/>
    </row>
    <row r="139" spans="1:17" ht="18.75" customHeight="1" x14ac:dyDescent="0.25">
      <c r="A139"/>
      <c r="B139"/>
      <c r="C139"/>
      <c r="D139"/>
      <c r="E139"/>
      <c r="F139"/>
      <c r="G139"/>
      <c r="H139"/>
      <c r="I139"/>
      <c r="J139"/>
      <c r="K139"/>
      <c r="L139"/>
      <c r="M139"/>
      <c r="N139"/>
      <c r="O139"/>
      <c r="P139"/>
      <c r="Q139"/>
    </row>
    <row r="140" spans="1:17" ht="18.75" customHeight="1" x14ac:dyDescent="0.25">
      <c r="A140"/>
      <c r="B140"/>
      <c r="C140"/>
      <c r="D140"/>
      <c r="E140"/>
      <c r="F140"/>
      <c r="G140"/>
      <c r="H140"/>
      <c r="I140"/>
      <c r="J140"/>
      <c r="K140"/>
      <c r="L140"/>
      <c r="M140"/>
      <c r="N140"/>
      <c r="O140"/>
      <c r="P140"/>
      <c r="Q140"/>
    </row>
    <row r="141" spans="1:17" ht="18.75" customHeight="1" x14ac:dyDescent="0.25">
      <c r="A141"/>
      <c r="B141"/>
      <c r="C141"/>
      <c r="D141"/>
      <c r="E141"/>
      <c r="F141"/>
      <c r="G141"/>
      <c r="H141"/>
      <c r="I141"/>
      <c r="J141"/>
      <c r="K141"/>
      <c r="L141"/>
      <c r="M141"/>
      <c r="N141"/>
      <c r="O141"/>
      <c r="P141"/>
      <c r="Q141"/>
    </row>
    <row r="142" spans="1:17" ht="18.75" customHeight="1" x14ac:dyDescent="0.25">
      <c r="A142"/>
      <c r="B142"/>
      <c r="C142"/>
      <c r="D142"/>
      <c r="E142"/>
      <c r="F142"/>
      <c r="G142"/>
      <c r="H142"/>
      <c r="I142"/>
      <c r="J142"/>
      <c r="K142"/>
      <c r="L142"/>
      <c r="M142"/>
      <c r="N142"/>
      <c r="O142"/>
      <c r="P142"/>
      <c r="Q142"/>
    </row>
    <row r="143" spans="1:17" ht="18.75" customHeight="1" x14ac:dyDescent="0.25">
      <c r="A143"/>
      <c r="B143"/>
      <c r="C143"/>
      <c r="D143"/>
      <c r="E143"/>
      <c r="F143"/>
      <c r="G143"/>
      <c r="H143"/>
      <c r="I143"/>
      <c r="J143"/>
      <c r="K143"/>
      <c r="L143"/>
      <c r="M143"/>
      <c r="N143"/>
      <c r="O143"/>
      <c r="P143"/>
      <c r="Q143"/>
    </row>
    <row r="144" spans="1:17" ht="18.75" customHeight="1" x14ac:dyDescent="0.25">
      <c r="A144"/>
      <c r="B144"/>
      <c r="C144"/>
      <c r="D144"/>
      <c r="E144"/>
      <c r="F144"/>
      <c r="G144"/>
      <c r="H144"/>
      <c r="I144"/>
      <c r="J144"/>
      <c r="K144"/>
      <c r="L144"/>
      <c r="M144"/>
      <c r="N144"/>
      <c r="O144"/>
      <c r="P144"/>
      <c r="Q144"/>
    </row>
    <row r="145" spans="1:17" ht="18.75" customHeight="1" x14ac:dyDescent="0.25">
      <c r="A145"/>
      <c r="B145"/>
      <c r="C145"/>
      <c r="D145"/>
      <c r="E145"/>
      <c r="F145"/>
      <c r="G145"/>
      <c r="H145"/>
      <c r="I145"/>
      <c r="J145"/>
      <c r="K145"/>
      <c r="L145"/>
      <c r="M145"/>
      <c r="N145"/>
      <c r="O145"/>
      <c r="P145"/>
      <c r="Q145"/>
    </row>
    <row r="146" spans="1:17" ht="18.75" customHeight="1" x14ac:dyDescent="0.25">
      <c r="A146"/>
      <c r="B146"/>
      <c r="C146"/>
      <c r="D146"/>
      <c r="E146"/>
      <c r="F146"/>
      <c r="G146"/>
      <c r="H146"/>
      <c r="I146"/>
      <c r="J146"/>
      <c r="K146"/>
      <c r="L146"/>
      <c r="M146"/>
      <c r="N146"/>
      <c r="O146"/>
      <c r="P146"/>
      <c r="Q146"/>
    </row>
    <row r="147" spans="1:17" ht="18.75" customHeight="1" x14ac:dyDescent="0.25">
      <c r="A147"/>
      <c r="B147"/>
      <c r="C147"/>
      <c r="D147"/>
      <c r="E147"/>
      <c r="F147"/>
      <c r="G147"/>
      <c r="H147"/>
      <c r="I147"/>
      <c r="J147"/>
      <c r="K147"/>
      <c r="L147"/>
      <c r="M147"/>
      <c r="N147"/>
      <c r="O147"/>
      <c r="P147"/>
      <c r="Q147"/>
    </row>
    <row r="148" spans="1:17" ht="18.75" customHeight="1" x14ac:dyDescent="0.25">
      <c r="A148"/>
      <c r="B148"/>
      <c r="C148"/>
      <c r="D148"/>
      <c r="E148"/>
      <c r="F148"/>
      <c r="G148"/>
      <c r="H148"/>
      <c r="I148"/>
      <c r="J148"/>
      <c r="K148"/>
      <c r="L148"/>
      <c r="M148"/>
      <c r="N148"/>
      <c r="O148"/>
      <c r="P148"/>
      <c r="Q148"/>
    </row>
    <row r="149" spans="1:17" ht="18.75" customHeight="1" x14ac:dyDescent="0.25">
      <c r="A149"/>
      <c r="B149"/>
      <c r="C149"/>
      <c r="D149"/>
      <c r="E149"/>
      <c r="F149"/>
      <c r="G149"/>
      <c r="H149"/>
      <c r="I149"/>
      <c r="J149"/>
      <c r="K149"/>
      <c r="L149"/>
      <c r="M149"/>
      <c r="N149"/>
      <c r="O149"/>
      <c r="P149"/>
      <c r="Q149"/>
    </row>
    <row r="150" spans="1:17" ht="18.75" customHeight="1" x14ac:dyDescent="0.25">
      <c r="A150"/>
      <c r="B150"/>
      <c r="C150"/>
      <c r="D150"/>
      <c r="E150"/>
      <c r="F150"/>
      <c r="G150"/>
      <c r="H150"/>
      <c r="I150"/>
      <c r="J150"/>
      <c r="K150"/>
      <c r="L150"/>
      <c r="M150"/>
      <c r="N150"/>
      <c r="O150"/>
      <c r="P150"/>
      <c r="Q150"/>
    </row>
    <row r="151" spans="1:17" ht="18.75" customHeight="1" x14ac:dyDescent="0.25">
      <c r="A151"/>
      <c r="B151"/>
      <c r="C151"/>
      <c r="D151"/>
      <c r="E151"/>
      <c r="F151"/>
      <c r="G151"/>
      <c r="H151"/>
      <c r="I151"/>
      <c r="J151"/>
      <c r="K151"/>
      <c r="L151"/>
      <c r="M151"/>
      <c r="N151"/>
      <c r="O151"/>
      <c r="P151"/>
      <c r="Q151"/>
    </row>
    <row r="152" spans="1:17" ht="18.75" customHeight="1" x14ac:dyDescent="0.25">
      <c r="A152"/>
      <c r="B152"/>
      <c r="C152"/>
      <c r="D152"/>
      <c r="E152"/>
      <c r="F152"/>
      <c r="G152"/>
      <c r="H152"/>
      <c r="I152"/>
      <c r="J152"/>
      <c r="K152"/>
      <c r="L152"/>
      <c r="M152"/>
      <c r="N152"/>
      <c r="O152"/>
      <c r="P152"/>
      <c r="Q152"/>
    </row>
    <row r="153" spans="1:17" ht="18.75" customHeight="1" x14ac:dyDescent="0.25">
      <c r="A153"/>
      <c r="B153"/>
      <c r="C153"/>
      <c r="D153"/>
      <c r="E153"/>
      <c r="F153"/>
      <c r="G153"/>
      <c r="H153"/>
      <c r="I153"/>
      <c r="J153"/>
      <c r="K153"/>
      <c r="L153"/>
      <c r="M153"/>
      <c r="N153"/>
      <c r="O153"/>
      <c r="P153"/>
      <c r="Q153"/>
    </row>
    <row r="154" spans="1:17" ht="18.75" customHeight="1" x14ac:dyDescent="0.25">
      <c r="A154"/>
      <c r="B154"/>
      <c r="C154"/>
      <c r="D154"/>
      <c r="E154"/>
      <c r="F154"/>
      <c r="G154"/>
      <c r="H154"/>
      <c r="I154"/>
      <c r="J154"/>
      <c r="K154"/>
      <c r="L154"/>
      <c r="M154"/>
      <c r="N154"/>
      <c r="O154"/>
      <c r="P154"/>
      <c r="Q154"/>
    </row>
    <row r="155" spans="1:17" ht="18.75" customHeight="1" x14ac:dyDescent="0.25">
      <c r="A155"/>
      <c r="B155"/>
      <c r="C155"/>
      <c r="D155"/>
      <c r="E155"/>
      <c r="F155"/>
      <c r="G155"/>
      <c r="H155"/>
      <c r="I155"/>
      <c r="J155"/>
      <c r="K155"/>
      <c r="L155"/>
      <c r="M155"/>
      <c r="N155"/>
      <c r="O155"/>
      <c r="P155"/>
      <c r="Q155"/>
    </row>
    <row r="156" spans="1:17" ht="18.75" customHeight="1" x14ac:dyDescent="0.25">
      <c r="A156"/>
      <c r="B156"/>
      <c r="C156"/>
      <c r="D156"/>
      <c r="E156"/>
      <c r="F156"/>
      <c r="G156"/>
      <c r="H156"/>
      <c r="I156"/>
      <c r="J156"/>
      <c r="K156"/>
      <c r="L156"/>
      <c r="M156"/>
      <c r="N156"/>
      <c r="O156"/>
      <c r="P156"/>
      <c r="Q156"/>
    </row>
    <row r="157" spans="1:17" ht="18.75" customHeight="1" x14ac:dyDescent="0.25">
      <c r="A157"/>
      <c r="B157"/>
      <c r="C157"/>
      <c r="D157"/>
      <c r="E157"/>
      <c r="F157"/>
      <c r="G157"/>
      <c r="H157"/>
      <c r="I157"/>
      <c r="J157"/>
      <c r="K157"/>
      <c r="L157"/>
      <c r="M157"/>
      <c r="N157"/>
      <c r="O157"/>
      <c r="P157"/>
      <c r="Q157"/>
    </row>
    <row r="158" spans="1:17" ht="18.75" customHeight="1" x14ac:dyDescent="0.25">
      <c r="A158"/>
      <c r="B158"/>
      <c r="C158"/>
      <c r="D158"/>
      <c r="E158"/>
      <c r="F158"/>
      <c r="G158"/>
      <c r="H158"/>
      <c r="I158"/>
      <c r="J158"/>
      <c r="K158"/>
      <c r="L158"/>
      <c r="M158"/>
      <c r="N158"/>
      <c r="O158"/>
      <c r="P158"/>
      <c r="Q158"/>
    </row>
    <row r="159" spans="1:17" ht="18.75" customHeight="1" x14ac:dyDescent="0.25">
      <c r="A159"/>
      <c r="B159"/>
      <c r="C159"/>
      <c r="D159"/>
      <c r="E159"/>
      <c r="F159"/>
      <c r="G159"/>
      <c r="H159"/>
      <c r="I159"/>
      <c r="J159"/>
      <c r="K159"/>
      <c r="L159"/>
      <c r="M159"/>
      <c r="N159"/>
      <c r="O159"/>
      <c r="P159"/>
      <c r="Q159"/>
    </row>
    <row r="160" spans="1:17" ht="18.75" customHeight="1" x14ac:dyDescent="0.25">
      <c r="A160"/>
      <c r="B160"/>
      <c r="C160"/>
      <c r="D160"/>
      <c r="E160"/>
      <c r="F160"/>
      <c r="G160"/>
      <c r="H160"/>
      <c r="I160"/>
      <c r="J160"/>
      <c r="K160"/>
      <c r="L160"/>
      <c r="M160"/>
      <c r="N160"/>
      <c r="O160"/>
      <c r="P160"/>
      <c r="Q160"/>
    </row>
    <row r="161" spans="1:17" ht="18.75" customHeight="1" x14ac:dyDescent="0.25">
      <c r="A161"/>
      <c r="B161"/>
      <c r="C161"/>
      <c r="D161"/>
      <c r="E161"/>
      <c r="F161"/>
      <c r="G161"/>
      <c r="H161"/>
      <c r="I161"/>
      <c r="J161"/>
      <c r="K161"/>
      <c r="L161"/>
      <c r="M161"/>
      <c r="N161"/>
      <c r="O161"/>
      <c r="P161"/>
      <c r="Q161"/>
    </row>
    <row r="162" spans="1:17" ht="18.75" customHeight="1" x14ac:dyDescent="0.25">
      <c r="A162"/>
      <c r="B162"/>
      <c r="C162"/>
      <c r="D162"/>
      <c r="E162"/>
      <c r="F162"/>
      <c r="G162"/>
      <c r="H162"/>
      <c r="I162"/>
      <c r="J162"/>
      <c r="K162"/>
      <c r="L162"/>
      <c r="M162"/>
      <c r="N162"/>
      <c r="O162"/>
      <c r="P162"/>
      <c r="Q162"/>
    </row>
    <row r="163" spans="1:17" ht="18.75" customHeight="1" x14ac:dyDescent="0.25">
      <c r="A163"/>
      <c r="B163"/>
      <c r="C163"/>
      <c r="D163"/>
      <c r="E163"/>
      <c r="F163"/>
      <c r="G163"/>
      <c r="H163"/>
      <c r="I163"/>
      <c r="J163"/>
      <c r="K163"/>
      <c r="L163"/>
      <c r="M163"/>
      <c r="N163"/>
      <c r="O163"/>
      <c r="P163"/>
      <c r="Q163"/>
    </row>
    <row r="164" spans="1:17" ht="18.75" customHeight="1" x14ac:dyDescent="0.25">
      <c r="A164"/>
      <c r="B164"/>
      <c r="C164"/>
      <c r="D164"/>
      <c r="E164"/>
      <c r="F164"/>
      <c r="G164"/>
      <c r="H164"/>
      <c r="I164"/>
      <c r="J164"/>
      <c r="K164"/>
      <c r="L164"/>
      <c r="M164"/>
      <c r="N164"/>
      <c r="O164"/>
      <c r="P164"/>
      <c r="Q164"/>
    </row>
    <row r="165" spans="1:17" ht="18.75" customHeight="1" x14ac:dyDescent="0.25">
      <c r="A165"/>
      <c r="B165"/>
      <c r="C165"/>
      <c r="D165"/>
      <c r="E165"/>
      <c r="F165"/>
      <c r="G165"/>
      <c r="H165"/>
      <c r="I165"/>
      <c r="J165"/>
      <c r="K165"/>
      <c r="L165"/>
      <c r="M165"/>
      <c r="N165"/>
      <c r="O165"/>
      <c r="P165"/>
      <c r="Q165"/>
    </row>
    <row r="166" spans="1:17" ht="18.75" customHeight="1" x14ac:dyDescent="0.25">
      <c r="A166"/>
      <c r="B166"/>
      <c r="C166"/>
      <c r="D166"/>
      <c r="E166"/>
      <c r="F166"/>
      <c r="G166"/>
      <c r="H166"/>
      <c r="I166"/>
      <c r="J166"/>
      <c r="K166"/>
      <c r="L166"/>
      <c r="M166"/>
      <c r="N166"/>
      <c r="O166"/>
      <c r="P166"/>
      <c r="Q166"/>
    </row>
    <row r="167" spans="1:17" ht="18.75" customHeight="1" x14ac:dyDescent="0.25">
      <c r="A167"/>
      <c r="B167"/>
      <c r="C167"/>
      <c r="D167"/>
      <c r="E167"/>
      <c r="F167"/>
      <c r="G167"/>
      <c r="H167"/>
      <c r="I167"/>
      <c r="J167"/>
      <c r="K167"/>
      <c r="L167"/>
      <c r="M167"/>
      <c r="N167"/>
      <c r="O167"/>
      <c r="P167"/>
      <c r="Q167"/>
    </row>
    <row r="168" spans="1:17" ht="18.75" customHeight="1" x14ac:dyDescent="0.25">
      <c r="A168"/>
      <c r="B168"/>
      <c r="C168"/>
      <c r="D168"/>
      <c r="E168"/>
      <c r="F168"/>
      <c r="G168"/>
      <c r="H168"/>
      <c r="I168"/>
      <c r="J168"/>
      <c r="K168"/>
      <c r="L168"/>
      <c r="M168"/>
      <c r="N168"/>
      <c r="O168"/>
      <c r="P168"/>
      <c r="Q168"/>
    </row>
    <row r="169" spans="1:17" ht="18.75" customHeight="1" x14ac:dyDescent="0.25">
      <c r="A169"/>
      <c r="B169"/>
      <c r="C169"/>
      <c r="D169"/>
      <c r="E169"/>
      <c r="F169"/>
      <c r="G169"/>
      <c r="H169"/>
      <c r="I169"/>
      <c r="J169"/>
      <c r="K169"/>
      <c r="L169"/>
      <c r="M169"/>
      <c r="N169"/>
      <c r="O169"/>
      <c r="P169"/>
      <c r="Q169"/>
    </row>
    <row r="170" spans="1:17" ht="18.75" customHeight="1" x14ac:dyDescent="0.25">
      <c r="A170"/>
      <c r="B170"/>
      <c r="C170"/>
      <c r="D170"/>
      <c r="E170"/>
      <c r="F170"/>
      <c r="G170"/>
      <c r="H170"/>
      <c r="I170"/>
      <c r="J170"/>
      <c r="K170"/>
      <c r="L170"/>
      <c r="M170"/>
      <c r="N170"/>
      <c r="O170"/>
      <c r="P170"/>
      <c r="Q170"/>
    </row>
    <row r="171" spans="1:17" ht="18.75" customHeight="1" x14ac:dyDescent="0.25">
      <c r="A171"/>
      <c r="B171"/>
      <c r="C171"/>
      <c r="D171"/>
      <c r="E171"/>
      <c r="F171"/>
      <c r="G171"/>
      <c r="H171"/>
      <c r="I171"/>
      <c r="J171"/>
      <c r="K171"/>
      <c r="L171"/>
      <c r="M171"/>
      <c r="N171"/>
      <c r="O171"/>
      <c r="P171"/>
      <c r="Q171"/>
    </row>
    <row r="172" spans="1:17" ht="18.75" customHeight="1" x14ac:dyDescent="0.25">
      <c r="A172"/>
      <c r="B172"/>
      <c r="C172"/>
      <c r="D172"/>
      <c r="E172"/>
      <c r="F172"/>
      <c r="G172"/>
      <c r="H172"/>
      <c r="I172"/>
      <c r="J172"/>
      <c r="K172"/>
      <c r="L172"/>
      <c r="M172"/>
      <c r="N172"/>
      <c r="O172"/>
      <c r="P172"/>
      <c r="Q172"/>
    </row>
    <row r="173" spans="1:17" ht="18.75" customHeight="1" x14ac:dyDescent="0.25">
      <c r="A173"/>
      <c r="B173"/>
      <c r="C173"/>
      <c r="D173"/>
      <c r="E173"/>
      <c r="F173"/>
      <c r="G173"/>
      <c r="H173"/>
      <c r="I173"/>
      <c r="J173"/>
      <c r="K173"/>
      <c r="L173"/>
      <c r="M173"/>
      <c r="N173"/>
      <c r="O173"/>
      <c r="P173"/>
      <c r="Q173"/>
    </row>
    <row r="174" spans="1:17" ht="18.75" customHeight="1" x14ac:dyDescent="0.25">
      <c r="A174"/>
      <c r="B174"/>
      <c r="C174"/>
      <c r="D174"/>
      <c r="E174"/>
      <c r="F174"/>
      <c r="G174"/>
      <c r="H174"/>
      <c r="I174"/>
      <c r="J174"/>
      <c r="K174"/>
      <c r="L174"/>
      <c r="M174"/>
      <c r="N174"/>
      <c r="O174"/>
      <c r="P174"/>
      <c r="Q174"/>
    </row>
    <row r="175" spans="1:17" ht="18.75" customHeight="1" x14ac:dyDescent="0.25">
      <c r="A175"/>
      <c r="B175"/>
      <c r="C175"/>
      <c r="D175"/>
      <c r="E175"/>
      <c r="F175"/>
      <c r="G175"/>
      <c r="H175"/>
      <c r="I175"/>
      <c r="J175"/>
      <c r="K175"/>
      <c r="L175"/>
      <c r="M175"/>
      <c r="N175"/>
      <c r="O175"/>
      <c r="P175"/>
      <c r="Q175"/>
    </row>
    <row r="176" spans="1:17" ht="18.75" customHeight="1" x14ac:dyDescent="0.25">
      <c r="A176"/>
      <c r="B176"/>
      <c r="C176"/>
      <c r="D176"/>
      <c r="E176"/>
      <c r="F176"/>
      <c r="G176"/>
      <c r="H176"/>
      <c r="I176"/>
      <c r="J176"/>
      <c r="K176"/>
      <c r="L176"/>
      <c r="M176"/>
      <c r="N176"/>
      <c r="O176"/>
      <c r="P176"/>
      <c r="Q176"/>
    </row>
    <row r="177" spans="1:17" ht="18.75" customHeight="1" x14ac:dyDescent="0.25">
      <c r="A177"/>
      <c r="B177"/>
      <c r="C177"/>
      <c r="D177"/>
      <c r="E177"/>
      <c r="F177"/>
      <c r="G177"/>
      <c r="H177"/>
      <c r="I177"/>
      <c r="J177"/>
      <c r="K177"/>
      <c r="L177"/>
      <c r="M177"/>
      <c r="N177"/>
      <c r="O177"/>
      <c r="P177"/>
      <c r="Q177"/>
    </row>
    <row r="178" spans="1:17" ht="18.75" customHeight="1" x14ac:dyDescent="0.25">
      <c r="A178"/>
      <c r="B178"/>
      <c r="C178"/>
      <c r="D178"/>
      <c r="E178"/>
      <c r="F178"/>
      <c r="G178"/>
      <c r="H178"/>
      <c r="I178"/>
      <c r="J178"/>
      <c r="K178"/>
      <c r="L178"/>
      <c r="M178"/>
      <c r="N178"/>
      <c r="O178"/>
      <c r="P178"/>
      <c r="Q178"/>
    </row>
    <row r="179" spans="1:17" ht="18.75" customHeight="1" x14ac:dyDescent="0.25">
      <c r="A179"/>
      <c r="B179"/>
      <c r="C179"/>
      <c r="D179"/>
      <c r="E179"/>
      <c r="F179"/>
      <c r="G179"/>
      <c r="H179"/>
      <c r="I179"/>
      <c r="J179"/>
      <c r="K179"/>
      <c r="L179"/>
      <c r="M179"/>
      <c r="N179"/>
      <c r="O179"/>
      <c r="P179"/>
      <c r="Q179"/>
    </row>
    <row r="180" spans="1:17" ht="18.75" customHeight="1" x14ac:dyDescent="0.25">
      <c r="A180"/>
      <c r="B180"/>
      <c r="C180"/>
      <c r="D180"/>
      <c r="E180"/>
      <c r="F180"/>
      <c r="G180"/>
      <c r="H180"/>
      <c r="I180"/>
      <c r="J180"/>
      <c r="K180"/>
      <c r="L180"/>
      <c r="M180"/>
      <c r="N180"/>
      <c r="O180"/>
      <c r="P180"/>
      <c r="Q180"/>
    </row>
    <row r="181" spans="1:17" ht="18.75" customHeight="1" x14ac:dyDescent="0.25">
      <c r="A181"/>
      <c r="B181"/>
      <c r="C181"/>
      <c r="D181"/>
      <c r="E181"/>
      <c r="F181"/>
      <c r="G181"/>
      <c r="H181"/>
      <c r="I181"/>
      <c r="J181"/>
      <c r="K181"/>
      <c r="L181"/>
      <c r="M181"/>
      <c r="N181"/>
      <c r="O181"/>
      <c r="P181"/>
      <c r="Q181"/>
    </row>
    <row r="182" spans="1:17" ht="18.75" customHeight="1" x14ac:dyDescent="0.25">
      <c r="A182"/>
      <c r="B182"/>
      <c r="C182"/>
      <c r="D182"/>
      <c r="E182"/>
      <c r="F182"/>
      <c r="G182"/>
      <c r="H182"/>
      <c r="I182"/>
      <c r="J182"/>
      <c r="K182"/>
      <c r="L182"/>
      <c r="M182"/>
      <c r="N182"/>
      <c r="O182"/>
      <c r="P182"/>
      <c r="Q182"/>
    </row>
    <row r="183" spans="1:17" ht="18.75" customHeight="1" x14ac:dyDescent="0.25">
      <c r="A183"/>
      <c r="B183"/>
      <c r="C183"/>
      <c r="D183"/>
      <c r="E183"/>
      <c r="F183"/>
      <c r="G183"/>
      <c r="H183"/>
      <c r="I183"/>
      <c r="J183"/>
      <c r="K183"/>
      <c r="L183"/>
      <c r="M183"/>
      <c r="N183"/>
      <c r="O183"/>
      <c r="P183"/>
      <c r="Q183"/>
    </row>
    <row r="184" spans="1:17" ht="18.75" customHeight="1" x14ac:dyDescent="0.25">
      <c r="A184"/>
      <c r="B184"/>
      <c r="C184"/>
      <c r="D184"/>
      <c r="E184"/>
      <c r="F184"/>
      <c r="G184"/>
      <c r="H184"/>
      <c r="I184"/>
      <c r="J184"/>
      <c r="K184"/>
      <c r="L184"/>
      <c r="M184"/>
      <c r="N184"/>
      <c r="O184"/>
      <c r="P184"/>
      <c r="Q184"/>
    </row>
    <row r="185" spans="1:17" ht="18.75" customHeight="1" x14ac:dyDescent="0.25">
      <c r="A185"/>
      <c r="B185"/>
      <c r="C185"/>
      <c r="D185"/>
      <c r="E185"/>
      <c r="F185"/>
      <c r="G185"/>
      <c r="H185"/>
      <c r="I185"/>
      <c r="J185"/>
      <c r="K185"/>
      <c r="L185"/>
      <c r="M185"/>
      <c r="N185"/>
      <c r="O185"/>
      <c r="P185"/>
      <c r="Q185"/>
    </row>
    <row r="186" spans="1:17" ht="18.75" customHeight="1" x14ac:dyDescent="0.25">
      <c r="A186"/>
      <c r="B186"/>
      <c r="C186"/>
      <c r="D186"/>
      <c r="E186"/>
      <c r="F186"/>
      <c r="G186"/>
      <c r="H186"/>
      <c r="I186"/>
      <c r="J186"/>
      <c r="K186"/>
      <c r="L186"/>
      <c r="M186"/>
      <c r="N186"/>
      <c r="O186"/>
      <c r="P186"/>
      <c r="Q186"/>
    </row>
    <row r="187" spans="1:17" ht="18.75" customHeight="1" x14ac:dyDescent="0.25">
      <c r="A187"/>
      <c r="B187"/>
      <c r="C187"/>
      <c r="D187"/>
      <c r="E187"/>
      <c r="F187"/>
      <c r="G187"/>
      <c r="H187"/>
      <c r="I187"/>
      <c r="J187"/>
      <c r="K187"/>
      <c r="L187"/>
      <c r="M187"/>
      <c r="N187"/>
      <c r="O187"/>
      <c r="P187"/>
      <c r="Q187"/>
    </row>
    <row r="188" spans="1:17" ht="18.75" customHeight="1" x14ac:dyDescent="0.25">
      <c r="A188"/>
      <c r="B188"/>
      <c r="C188"/>
      <c r="D188"/>
      <c r="E188"/>
      <c r="F188"/>
      <c r="G188"/>
      <c r="H188"/>
      <c r="I188"/>
      <c r="J188"/>
      <c r="K188"/>
      <c r="L188"/>
      <c r="M188"/>
      <c r="N188"/>
      <c r="O188"/>
      <c r="P188"/>
      <c r="Q188"/>
    </row>
    <row r="189" spans="1:17" ht="18.75" customHeight="1" x14ac:dyDescent="0.25">
      <c r="A189"/>
      <c r="B189"/>
      <c r="C189"/>
      <c r="D189"/>
      <c r="E189"/>
      <c r="F189"/>
      <c r="G189"/>
      <c r="H189"/>
      <c r="I189"/>
      <c r="J189"/>
      <c r="K189"/>
      <c r="L189"/>
      <c r="M189"/>
      <c r="N189"/>
      <c r="O189"/>
      <c r="P189"/>
      <c r="Q189"/>
    </row>
    <row r="190" spans="1:17" ht="18.75" customHeight="1" x14ac:dyDescent="0.25">
      <c r="A190"/>
      <c r="B190"/>
      <c r="C190"/>
      <c r="D190"/>
      <c r="E190"/>
      <c r="F190"/>
      <c r="G190"/>
      <c r="H190"/>
      <c r="I190"/>
      <c r="J190"/>
      <c r="K190"/>
      <c r="L190"/>
      <c r="M190"/>
      <c r="N190"/>
      <c r="O190"/>
      <c r="P190"/>
      <c r="Q190"/>
    </row>
    <row r="191" spans="1:17" ht="18.75" customHeight="1" x14ac:dyDescent="0.25">
      <c r="A191"/>
      <c r="B191"/>
      <c r="C191"/>
      <c r="D191"/>
      <c r="E191"/>
      <c r="F191"/>
      <c r="G191"/>
      <c r="H191"/>
      <c r="I191"/>
      <c r="J191"/>
      <c r="K191"/>
      <c r="L191"/>
      <c r="M191"/>
      <c r="N191"/>
      <c r="O191"/>
      <c r="P191"/>
      <c r="Q191"/>
    </row>
    <row r="192" spans="1:17" ht="18.75" customHeight="1" x14ac:dyDescent="0.25">
      <c r="A192"/>
      <c r="B192"/>
      <c r="C192"/>
      <c r="D192"/>
      <c r="E192"/>
      <c r="F192"/>
      <c r="G192"/>
      <c r="H192"/>
      <c r="I192"/>
      <c r="J192"/>
      <c r="K192"/>
      <c r="L192"/>
      <c r="M192"/>
      <c r="N192"/>
      <c r="O192"/>
      <c r="P192"/>
      <c r="Q192"/>
    </row>
    <row r="193" spans="1:17" ht="18.75" customHeight="1" x14ac:dyDescent="0.25">
      <c r="A193"/>
      <c r="B193"/>
      <c r="C193"/>
      <c r="D193"/>
      <c r="E193"/>
      <c r="F193"/>
      <c r="G193"/>
      <c r="H193"/>
      <c r="I193"/>
      <c r="J193"/>
      <c r="K193"/>
      <c r="L193"/>
      <c r="M193"/>
      <c r="N193"/>
      <c r="O193"/>
      <c r="P193"/>
      <c r="Q193"/>
    </row>
    <row r="194" spans="1:17" ht="18.75" customHeight="1" x14ac:dyDescent="0.25">
      <c r="A194"/>
      <c r="B194"/>
      <c r="C194"/>
      <c r="D194"/>
      <c r="E194"/>
      <c r="F194"/>
      <c r="G194"/>
      <c r="H194"/>
      <c r="I194"/>
      <c r="J194"/>
      <c r="K194"/>
      <c r="L194"/>
      <c r="M194"/>
      <c r="N194"/>
      <c r="O194"/>
      <c r="P194"/>
      <c r="Q194"/>
    </row>
    <row r="195" spans="1:17" ht="18.75" customHeight="1" x14ac:dyDescent="0.25">
      <c r="A195"/>
      <c r="B195"/>
      <c r="C195"/>
      <c r="D195"/>
      <c r="E195"/>
      <c r="F195"/>
      <c r="G195"/>
      <c r="H195"/>
      <c r="I195"/>
      <c r="J195"/>
      <c r="K195"/>
      <c r="L195"/>
      <c r="M195"/>
      <c r="N195"/>
      <c r="O195"/>
      <c r="P195"/>
      <c r="Q195"/>
    </row>
    <row r="196" spans="1:17" ht="18.75" customHeight="1" x14ac:dyDescent="0.25">
      <c r="A196"/>
      <c r="B196"/>
      <c r="C196"/>
      <c r="D196"/>
      <c r="E196"/>
      <c r="F196"/>
      <c r="G196"/>
      <c r="H196"/>
      <c r="I196"/>
      <c r="J196"/>
      <c r="K196"/>
      <c r="L196"/>
      <c r="M196"/>
      <c r="N196"/>
      <c r="O196"/>
      <c r="P196"/>
      <c r="Q196"/>
    </row>
    <row r="197" spans="1:17" ht="18.75" customHeight="1" x14ac:dyDescent="0.25">
      <c r="A197"/>
      <c r="B197"/>
      <c r="C197"/>
      <c r="D197"/>
      <c r="E197"/>
      <c r="F197"/>
      <c r="G197"/>
      <c r="H197"/>
      <c r="I197"/>
      <c r="J197"/>
      <c r="K197"/>
      <c r="L197"/>
      <c r="M197"/>
      <c r="N197"/>
      <c r="O197"/>
      <c r="P197"/>
      <c r="Q197"/>
    </row>
    <row r="198" spans="1:17" ht="18.75" customHeight="1" x14ac:dyDescent="0.25">
      <c r="A198"/>
      <c r="B198"/>
      <c r="C198"/>
      <c r="D198"/>
      <c r="E198"/>
      <c r="F198"/>
      <c r="G198"/>
      <c r="H198"/>
      <c r="I198"/>
      <c r="J198"/>
      <c r="K198"/>
      <c r="L198"/>
      <c r="M198"/>
      <c r="N198"/>
      <c r="O198"/>
      <c r="P198"/>
      <c r="Q198"/>
    </row>
    <row r="199" spans="1:17" ht="18.75" customHeight="1" x14ac:dyDescent="0.25">
      <c r="A199"/>
      <c r="B199"/>
      <c r="C199"/>
      <c r="D199"/>
      <c r="E199"/>
      <c r="F199"/>
      <c r="G199"/>
      <c r="H199"/>
      <c r="I199"/>
      <c r="J199"/>
      <c r="K199"/>
      <c r="L199"/>
      <c r="M199"/>
      <c r="N199"/>
      <c r="O199"/>
      <c r="P199"/>
      <c r="Q199"/>
    </row>
    <row r="200" spans="1:17" ht="18.75" customHeight="1" x14ac:dyDescent="0.25">
      <c r="A200"/>
      <c r="B200"/>
      <c r="C200"/>
      <c r="D200"/>
      <c r="E200"/>
      <c r="F200"/>
      <c r="G200"/>
      <c r="H200"/>
      <c r="I200"/>
      <c r="J200"/>
      <c r="K200"/>
      <c r="L200"/>
      <c r="M200"/>
      <c r="N200"/>
      <c r="O200"/>
      <c r="P200"/>
      <c r="Q200"/>
    </row>
    <row r="201" spans="1:17" ht="18.75" customHeight="1" x14ac:dyDescent="0.25">
      <c r="A201"/>
      <c r="B201"/>
      <c r="C201"/>
      <c r="D201"/>
      <c r="E201"/>
      <c r="F201"/>
      <c r="G201"/>
      <c r="H201"/>
      <c r="I201"/>
      <c r="J201"/>
      <c r="K201"/>
      <c r="L201"/>
      <c r="M201"/>
      <c r="N201"/>
      <c r="O201"/>
      <c r="P201"/>
      <c r="Q201"/>
    </row>
    <row r="202" spans="1:17" ht="18.75" customHeight="1" x14ac:dyDescent="0.25">
      <c r="A202"/>
      <c r="B202"/>
      <c r="C202"/>
      <c r="D202"/>
      <c r="E202"/>
      <c r="F202"/>
      <c r="G202"/>
      <c r="H202"/>
      <c r="I202"/>
      <c r="J202"/>
      <c r="K202"/>
      <c r="L202"/>
      <c r="M202"/>
      <c r="N202"/>
      <c r="O202"/>
      <c r="P202"/>
      <c r="Q202"/>
    </row>
    <row r="203" spans="1:17" ht="18.75" customHeight="1" x14ac:dyDescent="0.25">
      <c r="A203"/>
      <c r="B203"/>
      <c r="C203"/>
      <c r="D203"/>
      <c r="E203"/>
      <c r="F203"/>
      <c r="G203"/>
      <c r="H203"/>
      <c r="I203"/>
      <c r="J203"/>
      <c r="K203"/>
      <c r="L203"/>
      <c r="M203"/>
      <c r="N203"/>
      <c r="O203"/>
      <c r="P203"/>
      <c r="Q203"/>
    </row>
    <row r="204" spans="1:17" ht="18.75" customHeight="1" x14ac:dyDescent="0.25">
      <c r="A204"/>
      <c r="B204"/>
      <c r="C204"/>
      <c r="D204"/>
      <c r="E204"/>
      <c r="F204"/>
      <c r="G204"/>
      <c r="H204"/>
      <c r="I204"/>
      <c r="J204"/>
      <c r="K204"/>
      <c r="L204"/>
      <c r="M204"/>
      <c r="N204"/>
      <c r="O204"/>
      <c r="P204"/>
      <c r="Q204"/>
    </row>
    <row r="205" spans="1:17" ht="18.75" customHeight="1" x14ac:dyDescent="0.25">
      <c r="A205"/>
      <c r="B205"/>
      <c r="C205"/>
      <c r="D205"/>
      <c r="E205"/>
      <c r="F205"/>
      <c r="G205"/>
      <c r="H205"/>
      <c r="I205"/>
      <c r="J205"/>
      <c r="K205"/>
      <c r="L205"/>
      <c r="M205"/>
      <c r="N205"/>
      <c r="O205"/>
      <c r="P205"/>
      <c r="Q205"/>
    </row>
    <row r="206" spans="1:17" ht="18.75" customHeight="1" x14ac:dyDescent="0.25">
      <c r="A206"/>
      <c r="B206"/>
      <c r="C206"/>
      <c r="D206"/>
      <c r="E206"/>
      <c r="F206"/>
      <c r="G206"/>
      <c r="H206"/>
      <c r="I206"/>
      <c r="J206"/>
      <c r="K206"/>
      <c r="L206"/>
      <c r="M206"/>
      <c r="N206"/>
      <c r="O206"/>
      <c r="P206"/>
      <c r="Q206"/>
    </row>
    <row r="207" spans="1:17" ht="18.75" customHeight="1" x14ac:dyDescent="0.25">
      <c r="A207"/>
      <c r="B207"/>
      <c r="C207"/>
      <c r="D207"/>
      <c r="E207"/>
      <c r="F207"/>
      <c r="G207"/>
      <c r="H207"/>
      <c r="I207"/>
      <c r="J207"/>
      <c r="K207"/>
      <c r="L207"/>
      <c r="M207"/>
      <c r="N207"/>
      <c r="O207"/>
      <c r="P207"/>
      <c r="Q207"/>
    </row>
    <row r="208" spans="1:17" ht="18.75" customHeight="1" x14ac:dyDescent="0.25">
      <c r="A208"/>
      <c r="B208"/>
      <c r="C208"/>
      <c r="D208"/>
      <c r="E208"/>
      <c r="F208"/>
      <c r="G208"/>
      <c r="H208"/>
      <c r="I208"/>
      <c r="J208"/>
      <c r="K208"/>
      <c r="L208"/>
      <c r="M208"/>
      <c r="N208"/>
      <c r="O208"/>
      <c r="P208"/>
      <c r="Q208"/>
    </row>
    <row r="209" spans="1:17" ht="18.75" customHeight="1" x14ac:dyDescent="0.25">
      <c r="A209"/>
      <c r="B209"/>
      <c r="C209"/>
      <c r="D209"/>
      <c r="E209"/>
      <c r="F209"/>
      <c r="G209"/>
      <c r="H209"/>
      <c r="I209"/>
      <c r="J209"/>
      <c r="K209"/>
      <c r="L209"/>
      <c r="M209"/>
      <c r="N209"/>
      <c r="O209"/>
      <c r="P209"/>
      <c r="Q209"/>
    </row>
    <row r="210" spans="1:17" ht="18.75" customHeight="1" x14ac:dyDescent="0.25">
      <c r="A210"/>
      <c r="B210"/>
      <c r="C210"/>
      <c r="D210"/>
      <c r="E210"/>
      <c r="F210"/>
      <c r="G210"/>
      <c r="H210"/>
      <c r="I210"/>
      <c r="J210"/>
      <c r="K210"/>
      <c r="L210"/>
      <c r="M210"/>
      <c r="N210"/>
      <c r="O210"/>
      <c r="P210"/>
      <c r="Q210"/>
    </row>
    <row r="211" spans="1:17" ht="18.75" customHeight="1" x14ac:dyDescent="0.25">
      <c r="A211"/>
      <c r="B211"/>
      <c r="C211"/>
      <c r="D211"/>
      <c r="E211"/>
      <c r="F211"/>
      <c r="G211"/>
      <c r="H211"/>
      <c r="I211"/>
      <c r="J211"/>
      <c r="K211"/>
      <c r="L211"/>
      <c r="M211"/>
      <c r="N211"/>
      <c r="O211"/>
      <c r="P211"/>
      <c r="Q211"/>
    </row>
    <row r="212" spans="1:17" ht="18.75" customHeight="1" x14ac:dyDescent="0.25">
      <c r="A212"/>
      <c r="B212"/>
      <c r="C212"/>
      <c r="D212"/>
      <c r="E212"/>
      <c r="F212"/>
      <c r="G212"/>
      <c r="H212"/>
      <c r="I212"/>
      <c r="J212"/>
      <c r="K212"/>
      <c r="L212"/>
      <c r="M212"/>
      <c r="N212"/>
      <c r="O212"/>
      <c r="P212"/>
      <c r="Q212"/>
    </row>
    <row r="213" spans="1:17" ht="18.75" customHeight="1" x14ac:dyDescent="0.25">
      <c r="A213"/>
      <c r="B213"/>
      <c r="C213"/>
      <c r="D213"/>
      <c r="E213"/>
      <c r="F213"/>
      <c r="G213"/>
      <c r="H213"/>
      <c r="I213"/>
      <c r="J213"/>
      <c r="K213"/>
      <c r="L213"/>
      <c r="M213"/>
      <c r="N213"/>
      <c r="O213"/>
      <c r="P213"/>
      <c r="Q213"/>
    </row>
    <row r="214" spans="1:17" ht="18.75" customHeight="1" x14ac:dyDescent="0.25">
      <c r="A214"/>
      <c r="B214"/>
      <c r="C214"/>
      <c r="D214"/>
      <c r="E214"/>
      <c r="F214"/>
      <c r="G214"/>
      <c r="H214"/>
      <c r="I214"/>
      <c r="J214"/>
      <c r="K214"/>
      <c r="L214"/>
      <c r="M214"/>
      <c r="N214"/>
      <c r="O214"/>
      <c r="P214"/>
      <c r="Q214"/>
    </row>
    <row r="215" spans="1:17" ht="18.75" customHeight="1" x14ac:dyDescent="0.25">
      <c r="A215"/>
      <c r="B215"/>
      <c r="C215"/>
      <c r="D215"/>
      <c r="E215"/>
      <c r="F215"/>
      <c r="G215"/>
      <c r="H215"/>
      <c r="I215"/>
      <c r="J215"/>
      <c r="K215"/>
      <c r="L215"/>
      <c r="M215"/>
      <c r="N215"/>
      <c r="O215"/>
      <c r="P215"/>
      <c r="Q215"/>
    </row>
    <row r="216" spans="1:17" ht="18.75" customHeight="1" x14ac:dyDescent="0.25">
      <c r="A216"/>
      <c r="B216"/>
      <c r="C216"/>
      <c r="D216"/>
      <c r="E216"/>
      <c r="F216"/>
      <c r="G216"/>
      <c r="H216"/>
      <c r="I216"/>
      <c r="J216"/>
      <c r="K216"/>
      <c r="L216"/>
      <c r="M216"/>
      <c r="N216"/>
      <c r="O216"/>
      <c r="P216"/>
      <c r="Q216"/>
    </row>
    <row r="217" spans="1:17" ht="18.75" customHeight="1" x14ac:dyDescent="0.25">
      <c r="A217"/>
      <c r="B217"/>
      <c r="C217"/>
      <c r="D217"/>
      <c r="E217"/>
      <c r="F217"/>
      <c r="G217"/>
      <c r="H217"/>
      <c r="I217"/>
      <c r="J217"/>
      <c r="K217"/>
      <c r="L217"/>
      <c r="M217"/>
      <c r="N217"/>
      <c r="O217"/>
      <c r="P217"/>
      <c r="Q217"/>
    </row>
    <row r="218" spans="1:17" ht="18.75" customHeight="1" x14ac:dyDescent="0.25">
      <c r="A218"/>
      <c r="B218"/>
      <c r="C218"/>
      <c r="D218"/>
      <c r="E218"/>
      <c r="F218"/>
      <c r="G218"/>
      <c r="H218"/>
      <c r="I218"/>
      <c r="J218"/>
      <c r="K218"/>
      <c r="L218"/>
      <c r="M218"/>
      <c r="N218"/>
      <c r="O218"/>
      <c r="P218"/>
      <c r="Q218"/>
    </row>
    <row r="219" spans="1:17" ht="18.75" customHeight="1" x14ac:dyDescent="0.25">
      <c r="A219"/>
      <c r="B219"/>
      <c r="C219"/>
      <c r="D219"/>
      <c r="E219"/>
      <c r="F219"/>
      <c r="G219"/>
      <c r="H219"/>
      <c r="I219"/>
      <c r="J219"/>
      <c r="K219"/>
      <c r="L219"/>
      <c r="M219"/>
      <c r="N219"/>
      <c r="O219"/>
      <c r="P219"/>
      <c r="Q219"/>
    </row>
    <row r="220" spans="1:17" ht="18.75" customHeight="1" x14ac:dyDescent="0.25">
      <c r="A220"/>
      <c r="B220"/>
      <c r="C220"/>
      <c r="D220"/>
      <c r="E220"/>
      <c r="F220"/>
      <c r="G220"/>
      <c r="H220"/>
      <c r="I220"/>
      <c r="J220"/>
      <c r="K220"/>
      <c r="L220"/>
      <c r="M220"/>
      <c r="N220"/>
      <c r="O220"/>
      <c r="P220"/>
      <c r="Q220"/>
    </row>
    <row r="221" spans="1:17" ht="18.75" customHeight="1" x14ac:dyDescent="0.25">
      <c r="A221"/>
      <c r="B221"/>
      <c r="C221"/>
      <c r="D221"/>
      <c r="E221"/>
      <c r="F221"/>
      <c r="G221"/>
      <c r="H221"/>
      <c r="I221"/>
      <c r="J221"/>
      <c r="K221"/>
      <c r="L221"/>
      <c r="M221"/>
      <c r="N221"/>
      <c r="O221"/>
      <c r="P221"/>
      <c r="Q221"/>
    </row>
    <row r="222" spans="1:17" ht="18.75" customHeight="1" x14ac:dyDescent="0.25">
      <c r="A222"/>
      <c r="B222"/>
      <c r="C222"/>
      <c r="D222"/>
      <c r="E222"/>
      <c r="F222"/>
      <c r="G222"/>
      <c r="H222"/>
      <c r="I222"/>
      <c r="J222"/>
      <c r="K222"/>
      <c r="L222"/>
      <c r="M222"/>
      <c r="N222"/>
      <c r="O222"/>
      <c r="P222"/>
      <c r="Q222"/>
    </row>
    <row r="223" spans="1:17" ht="18.75" customHeight="1" x14ac:dyDescent="0.25">
      <c r="A223"/>
      <c r="B223"/>
      <c r="C223"/>
      <c r="D223"/>
      <c r="E223"/>
      <c r="F223"/>
      <c r="G223"/>
      <c r="H223"/>
      <c r="I223"/>
      <c r="J223"/>
      <c r="K223"/>
      <c r="L223"/>
      <c r="M223"/>
      <c r="N223"/>
      <c r="O223"/>
      <c r="P223"/>
      <c r="Q223"/>
    </row>
    <row r="224" spans="1:17" ht="18.75" customHeight="1" x14ac:dyDescent="0.25">
      <c r="A224"/>
      <c r="B224"/>
      <c r="C224"/>
      <c r="D224"/>
      <c r="E224"/>
      <c r="F224"/>
      <c r="G224"/>
      <c r="H224"/>
      <c r="I224"/>
      <c r="J224"/>
      <c r="K224"/>
      <c r="L224"/>
      <c r="M224"/>
      <c r="N224"/>
      <c r="O224"/>
      <c r="P224"/>
      <c r="Q224"/>
    </row>
    <row r="225" spans="1:17" ht="18.75" customHeight="1" x14ac:dyDescent="0.25">
      <c r="A225"/>
      <c r="B225"/>
      <c r="C225"/>
      <c r="D225"/>
      <c r="E225"/>
      <c r="F225"/>
      <c r="G225"/>
      <c r="H225"/>
      <c r="I225"/>
      <c r="J225"/>
      <c r="K225"/>
      <c r="L225"/>
      <c r="M225"/>
      <c r="N225"/>
      <c r="O225"/>
      <c r="P225"/>
      <c r="Q225"/>
    </row>
    <row r="226" spans="1:17" ht="18.75" customHeight="1" x14ac:dyDescent="0.25">
      <c r="A226"/>
      <c r="B226"/>
      <c r="C226"/>
      <c r="D226"/>
      <c r="E226"/>
      <c r="F226"/>
      <c r="G226"/>
      <c r="H226"/>
      <c r="I226"/>
      <c r="J226"/>
      <c r="K226"/>
      <c r="L226"/>
      <c r="M226"/>
      <c r="N226"/>
      <c r="O226"/>
      <c r="P226"/>
      <c r="Q226"/>
    </row>
    <row r="227" spans="1:17" ht="18.75" customHeight="1" x14ac:dyDescent="0.25">
      <c r="A227"/>
      <c r="B227"/>
      <c r="C227"/>
      <c r="D227"/>
      <c r="E227"/>
      <c r="F227"/>
      <c r="G227"/>
      <c r="H227"/>
      <c r="I227"/>
      <c r="J227"/>
      <c r="K227"/>
      <c r="L227"/>
      <c r="M227"/>
      <c r="N227"/>
      <c r="O227"/>
      <c r="P227"/>
      <c r="Q227"/>
    </row>
    <row r="228" spans="1:17" ht="18.75" customHeight="1" x14ac:dyDescent="0.25">
      <c r="A228"/>
      <c r="B228"/>
      <c r="C228"/>
      <c r="D228"/>
      <c r="E228"/>
      <c r="F228"/>
      <c r="G228"/>
      <c r="H228"/>
      <c r="I228"/>
      <c r="J228"/>
      <c r="K228"/>
      <c r="L228"/>
      <c r="M228"/>
      <c r="N228"/>
      <c r="O228"/>
      <c r="P228"/>
      <c r="Q228"/>
    </row>
    <row r="229" spans="1:17" ht="18.75" customHeight="1" x14ac:dyDescent="0.25">
      <c r="A229"/>
      <c r="B229"/>
      <c r="C229"/>
      <c r="D229"/>
      <c r="E229"/>
      <c r="F229"/>
      <c r="G229"/>
      <c r="H229"/>
      <c r="I229"/>
      <c r="J229"/>
      <c r="K229"/>
      <c r="L229"/>
      <c r="M229"/>
      <c r="N229"/>
      <c r="O229"/>
      <c r="P229"/>
      <c r="Q229"/>
    </row>
    <row r="230" spans="1:17" ht="18.75" customHeight="1" x14ac:dyDescent="0.25">
      <c r="A230"/>
      <c r="B230"/>
      <c r="C230"/>
      <c r="D230"/>
      <c r="E230"/>
      <c r="F230"/>
      <c r="G230"/>
      <c r="H230"/>
      <c r="I230"/>
      <c r="J230"/>
      <c r="K230"/>
      <c r="L230"/>
      <c r="M230"/>
      <c r="N230"/>
      <c r="O230"/>
      <c r="P230"/>
      <c r="Q230"/>
    </row>
    <row r="231" spans="1:17" ht="18.75" customHeight="1" x14ac:dyDescent="0.25">
      <c r="A231"/>
      <c r="B231"/>
      <c r="C231"/>
      <c r="D231"/>
      <c r="E231"/>
      <c r="F231"/>
      <c r="G231"/>
      <c r="H231"/>
      <c r="I231"/>
      <c r="J231"/>
      <c r="K231"/>
      <c r="L231"/>
      <c r="M231"/>
      <c r="N231"/>
      <c r="O231"/>
      <c r="P231"/>
      <c r="Q231"/>
    </row>
    <row r="232" spans="1:17" ht="18.75" customHeight="1" x14ac:dyDescent="0.25">
      <c r="A232"/>
      <c r="B232"/>
      <c r="C232"/>
      <c r="D232"/>
      <c r="E232"/>
      <c r="F232"/>
      <c r="G232"/>
      <c r="H232"/>
      <c r="I232"/>
      <c r="J232"/>
      <c r="K232"/>
      <c r="L232"/>
      <c r="M232"/>
      <c r="N232"/>
      <c r="O232"/>
      <c r="P232"/>
      <c r="Q232"/>
    </row>
    <row r="233" spans="1:17" ht="18.75" customHeight="1" x14ac:dyDescent="0.25">
      <c r="A233"/>
      <c r="B233"/>
      <c r="C233"/>
      <c r="D233"/>
      <c r="E233"/>
      <c r="F233"/>
      <c r="G233"/>
      <c r="H233"/>
      <c r="I233"/>
      <c r="J233"/>
      <c r="K233"/>
      <c r="L233"/>
      <c r="M233"/>
      <c r="N233"/>
      <c r="O233"/>
      <c r="P233"/>
      <c r="Q233"/>
    </row>
    <row r="234" spans="1:17" ht="18.75" customHeight="1" x14ac:dyDescent="0.25">
      <c r="A234"/>
      <c r="B234"/>
      <c r="C234"/>
      <c r="D234"/>
      <c r="E234"/>
      <c r="F234"/>
      <c r="G234"/>
      <c r="H234"/>
      <c r="I234"/>
      <c r="J234"/>
      <c r="K234"/>
      <c r="L234"/>
      <c r="M234"/>
      <c r="N234"/>
      <c r="O234"/>
      <c r="P234"/>
      <c r="Q234"/>
    </row>
    <row r="235" spans="1:17" ht="18.75" customHeight="1" x14ac:dyDescent="0.25">
      <c r="A235"/>
      <c r="B235"/>
      <c r="C235"/>
      <c r="D235"/>
      <c r="E235"/>
      <c r="F235"/>
      <c r="G235"/>
      <c r="H235"/>
      <c r="I235"/>
      <c r="J235"/>
      <c r="K235"/>
      <c r="L235"/>
      <c r="M235"/>
      <c r="N235"/>
      <c r="O235"/>
      <c r="P235"/>
      <c r="Q235"/>
    </row>
    <row r="236" spans="1:17" ht="18.75" customHeight="1" x14ac:dyDescent="0.25">
      <c r="A236"/>
      <c r="B236"/>
      <c r="C236"/>
      <c r="D236"/>
      <c r="E236"/>
      <c r="F236"/>
      <c r="G236"/>
      <c r="H236"/>
      <c r="I236"/>
      <c r="J236"/>
      <c r="K236"/>
      <c r="L236"/>
      <c r="M236"/>
      <c r="N236"/>
      <c r="O236"/>
      <c r="P236"/>
      <c r="Q236"/>
    </row>
    <row r="237" spans="1:17" ht="18.75" customHeight="1" x14ac:dyDescent="0.25">
      <c r="A237"/>
      <c r="B237"/>
      <c r="C237"/>
      <c r="D237"/>
      <c r="E237"/>
      <c r="F237"/>
      <c r="G237"/>
      <c r="H237"/>
      <c r="I237"/>
      <c r="J237"/>
      <c r="K237"/>
      <c r="L237"/>
      <c r="M237"/>
      <c r="N237"/>
      <c r="O237"/>
      <c r="P237"/>
      <c r="Q237"/>
    </row>
    <row r="238" spans="1:17" ht="18.75" customHeight="1" x14ac:dyDescent="0.25">
      <c r="A238"/>
      <c r="B238"/>
      <c r="C238"/>
      <c r="D238"/>
      <c r="E238"/>
      <c r="F238"/>
      <c r="G238"/>
      <c r="H238"/>
      <c r="I238"/>
      <c r="J238"/>
      <c r="K238"/>
      <c r="L238"/>
      <c r="M238"/>
      <c r="N238"/>
      <c r="O238"/>
      <c r="P238"/>
      <c r="Q238"/>
    </row>
    <row r="239" spans="1:17" ht="18.75" customHeight="1" x14ac:dyDescent="0.25">
      <c r="F239" s="7"/>
      <c r="G239" s="7"/>
      <c r="H239" s="8"/>
      <c r="P239" s="8"/>
    </row>
    <row r="240" spans="1:17" ht="18.75" customHeight="1" x14ac:dyDescent="0.25">
      <c r="F240" s="7"/>
      <c r="G240" s="7"/>
      <c r="H240" s="8"/>
      <c r="P240" s="8"/>
    </row>
    <row r="241" spans="6:16" ht="18.75" customHeight="1" x14ac:dyDescent="0.25">
      <c r="F241" s="7"/>
      <c r="G241" s="7"/>
      <c r="H241" s="8"/>
      <c r="P241" s="8"/>
    </row>
    <row r="242" spans="6:16" ht="18.75" customHeight="1" x14ac:dyDescent="0.25">
      <c r="F242" s="7"/>
      <c r="G242" s="7"/>
      <c r="H242" s="8"/>
      <c r="P242" s="8"/>
    </row>
    <row r="243" spans="6:16" ht="18.75" customHeight="1" x14ac:dyDescent="0.25">
      <c r="F243" s="7"/>
      <c r="G243" s="7"/>
      <c r="H243" s="8"/>
      <c r="P243" s="8"/>
    </row>
    <row r="244" spans="6:16" ht="18.75" customHeight="1" x14ac:dyDescent="0.25">
      <c r="F244" s="7"/>
      <c r="G244" s="7"/>
      <c r="H244" s="8"/>
      <c r="P244" s="8"/>
    </row>
    <row r="245" spans="6:16" ht="18.75" customHeight="1" x14ac:dyDescent="0.25">
      <c r="F245" s="7"/>
      <c r="G245" s="7"/>
      <c r="H245" s="8"/>
      <c r="P245" s="8"/>
    </row>
    <row r="246" spans="6:16" ht="18.75" customHeight="1" x14ac:dyDescent="0.25">
      <c r="F246" s="7"/>
      <c r="G246" s="7"/>
      <c r="H246" s="8"/>
      <c r="P246" s="8"/>
    </row>
    <row r="247" spans="6:16" ht="18.75" customHeight="1" x14ac:dyDescent="0.25">
      <c r="F247" s="7"/>
      <c r="G247" s="7"/>
      <c r="H247" s="8"/>
      <c r="P247" s="8"/>
    </row>
    <row r="248" spans="6:16" ht="18.75" customHeight="1" x14ac:dyDescent="0.25">
      <c r="F248" s="7"/>
      <c r="G248" s="7"/>
      <c r="H248" s="8"/>
      <c r="P248" s="8"/>
    </row>
    <row r="249" spans="6:16" ht="18.75" customHeight="1" x14ac:dyDescent="0.25">
      <c r="F249" s="7"/>
      <c r="G249" s="7"/>
      <c r="H249" s="8"/>
      <c r="P249" s="8"/>
    </row>
    <row r="250" spans="6:16" ht="18.75" customHeight="1" x14ac:dyDescent="0.25">
      <c r="F250" s="7"/>
      <c r="G250" s="7"/>
      <c r="H250" s="8"/>
      <c r="P250" s="8"/>
    </row>
    <row r="251" spans="6:16" ht="18.75" customHeight="1" x14ac:dyDescent="0.25">
      <c r="F251" s="7"/>
      <c r="G251" s="7"/>
      <c r="H251" s="8"/>
      <c r="P251" s="8"/>
    </row>
    <row r="252" spans="6:16" ht="18.75" customHeight="1" x14ac:dyDescent="0.25">
      <c r="F252" s="7"/>
      <c r="G252" s="7"/>
      <c r="H252" s="8"/>
      <c r="P252" s="8"/>
    </row>
    <row r="253" spans="6:16" ht="18.75" customHeight="1" x14ac:dyDescent="0.25">
      <c r="F253" s="7"/>
      <c r="G253" s="7"/>
      <c r="H253" s="8"/>
      <c r="P253" s="8"/>
    </row>
    <row r="254" spans="6:16" ht="18.75" customHeight="1" x14ac:dyDescent="0.25">
      <c r="F254" s="7"/>
      <c r="G254" s="7"/>
      <c r="H254" s="8"/>
      <c r="P254" s="8"/>
    </row>
    <row r="255" spans="6:16" ht="18.75" customHeight="1" x14ac:dyDescent="0.25">
      <c r="F255" s="7"/>
      <c r="G255" s="7"/>
      <c r="H255" s="8"/>
      <c r="P255" s="8"/>
    </row>
    <row r="256" spans="6:16" ht="18.75" customHeight="1" x14ac:dyDescent="0.25">
      <c r="F256" s="7"/>
      <c r="G256" s="7"/>
      <c r="H256" s="8"/>
      <c r="P256" s="8"/>
    </row>
    <row r="257" spans="6:16" ht="18.75" customHeight="1" x14ac:dyDescent="0.25">
      <c r="F257" s="7"/>
      <c r="G257" s="7"/>
      <c r="H257" s="8"/>
      <c r="P257" s="8"/>
    </row>
    <row r="258" spans="6:16" ht="18.75" customHeight="1" x14ac:dyDescent="0.25">
      <c r="F258" s="7"/>
      <c r="G258" s="7"/>
      <c r="H258" s="8"/>
      <c r="P258" s="8"/>
    </row>
    <row r="259" spans="6:16" ht="18.75" customHeight="1" x14ac:dyDescent="0.25">
      <c r="F259" s="7"/>
      <c r="G259" s="7"/>
      <c r="H259" s="8"/>
      <c r="P259" s="8"/>
    </row>
    <row r="260" spans="6:16" ht="18.75" customHeight="1" x14ac:dyDescent="0.25">
      <c r="F260" s="7"/>
      <c r="G260" s="7"/>
      <c r="H260" s="8"/>
      <c r="P260" s="8"/>
    </row>
    <row r="261" spans="6:16" ht="18.75" customHeight="1" x14ac:dyDescent="0.25">
      <c r="F261" s="7"/>
      <c r="G261" s="7"/>
      <c r="H261" s="8"/>
      <c r="P261" s="8"/>
    </row>
    <row r="262" spans="6:16" ht="18.75" customHeight="1" x14ac:dyDescent="0.25">
      <c r="F262" s="7"/>
      <c r="G262" s="7"/>
      <c r="H262" s="8"/>
      <c r="P262" s="8"/>
    </row>
    <row r="263" spans="6:16" ht="18.75" customHeight="1" x14ac:dyDescent="0.25">
      <c r="F263" s="7"/>
      <c r="G263" s="7"/>
      <c r="H263" s="8"/>
      <c r="P263" s="8"/>
    </row>
    <row r="264" spans="6:16" ht="18.75" customHeight="1" x14ac:dyDescent="0.25">
      <c r="F264" s="7"/>
      <c r="G264" s="7"/>
      <c r="H264" s="8"/>
      <c r="P264" s="8"/>
    </row>
    <row r="265" spans="6:16" ht="18.75" customHeight="1" x14ac:dyDescent="0.25">
      <c r="F265" s="7"/>
      <c r="G265" s="7"/>
      <c r="H265" s="8"/>
      <c r="P265" s="8"/>
    </row>
    <row r="266" spans="6:16" ht="18.75" customHeight="1" x14ac:dyDescent="0.25">
      <c r="F266" s="7"/>
      <c r="G266" s="7"/>
      <c r="H266" s="8"/>
      <c r="P266" s="8"/>
    </row>
    <row r="267" spans="6:16" ht="18.75" customHeight="1" x14ac:dyDescent="0.25">
      <c r="F267" s="7"/>
      <c r="G267" s="7"/>
      <c r="H267" s="8"/>
      <c r="P267" s="8"/>
    </row>
    <row r="268" spans="6:16" ht="18.75" customHeight="1" x14ac:dyDescent="0.25">
      <c r="F268" s="7"/>
      <c r="G268" s="7"/>
      <c r="H268" s="8"/>
      <c r="P268" s="8"/>
    </row>
    <row r="269" spans="6:16" ht="18.75" customHeight="1" x14ac:dyDescent="0.25">
      <c r="F269" s="7"/>
      <c r="G269" s="7"/>
      <c r="H269" s="8"/>
      <c r="P269" s="8"/>
    </row>
    <row r="270" spans="6:16" ht="18.75" customHeight="1" x14ac:dyDescent="0.25">
      <c r="F270" s="7"/>
      <c r="G270" s="7"/>
      <c r="H270" s="8"/>
      <c r="P270" s="8"/>
    </row>
    <row r="271" spans="6:16" ht="18.75" customHeight="1" x14ac:dyDescent="0.25">
      <c r="F271" s="7"/>
      <c r="G271" s="7"/>
      <c r="H271" s="8"/>
      <c r="P271" s="8"/>
    </row>
    <row r="272" spans="6:16" ht="18.75" customHeight="1" x14ac:dyDescent="0.25">
      <c r="F272" s="7"/>
      <c r="G272" s="7"/>
      <c r="H272" s="8"/>
      <c r="P272" s="8"/>
    </row>
    <row r="273" spans="6:16" ht="18.75" customHeight="1" x14ac:dyDescent="0.25">
      <c r="F273" s="7"/>
      <c r="G273" s="7"/>
      <c r="H273" s="8"/>
      <c r="P273" s="8"/>
    </row>
    <row r="274" spans="6:16" ht="18.75" customHeight="1" x14ac:dyDescent="0.25">
      <c r="F274" s="7"/>
      <c r="G274" s="7"/>
      <c r="H274" s="8"/>
      <c r="P274" s="8"/>
    </row>
    <row r="275" spans="6:16" ht="18.75" customHeight="1" x14ac:dyDescent="0.25">
      <c r="F275" s="7"/>
      <c r="G275" s="7"/>
      <c r="H275" s="8"/>
      <c r="P275" s="8"/>
    </row>
    <row r="276" spans="6:16" ht="18.75" customHeight="1" x14ac:dyDescent="0.25">
      <c r="F276" s="7"/>
      <c r="G276" s="7"/>
      <c r="H276" s="8"/>
      <c r="P276" s="8"/>
    </row>
    <row r="277" spans="6:16" ht="18.75" customHeight="1" x14ac:dyDescent="0.25">
      <c r="F277" s="7"/>
      <c r="G277" s="7"/>
      <c r="H277" s="8"/>
      <c r="P277" s="8"/>
    </row>
    <row r="278" spans="6:16" ht="18.75" customHeight="1" x14ac:dyDescent="0.25">
      <c r="F278" s="7"/>
      <c r="G278" s="7"/>
      <c r="H278" s="8"/>
      <c r="P278" s="8"/>
    </row>
    <row r="279" spans="6:16" ht="18.75" customHeight="1" x14ac:dyDescent="0.25">
      <c r="F279" s="7"/>
      <c r="G279" s="7"/>
      <c r="H279" s="8"/>
      <c r="P279" s="8"/>
    </row>
    <row r="280" spans="6:16" ht="18.75" customHeight="1" x14ac:dyDescent="0.25">
      <c r="F280" s="7"/>
      <c r="G280" s="7"/>
      <c r="H280" s="8"/>
      <c r="P280" s="8"/>
    </row>
    <row r="281" spans="6:16" ht="18.75" customHeight="1" x14ac:dyDescent="0.25">
      <c r="F281" s="7"/>
      <c r="G281" s="7"/>
      <c r="H281" s="8"/>
      <c r="P281" s="8"/>
    </row>
    <row r="282" spans="6:16" ht="18.75" customHeight="1" x14ac:dyDescent="0.25">
      <c r="F282" s="7"/>
      <c r="G282" s="7"/>
      <c r="H282" s="8"/>
      <c r="P282" s="8"/>
    </row>
    <row r="283" spans="6:16" ht="18.75" customHeight="1" x14ac:dyDescent="0.25">
      <c r="F283" s="7"/>
      <c r="G283" s="7"/>
      <c r="H283" s="8"/>
      <c r="P283" s="8"/>
    </row>
    <row r="284" spans="6:16" ht="18.75" customHeight="1" x14ac:dyDescent="0.25">
      <c r="F284" s="7"/>
      <c r="G284" s="7"/>
      <c r="H284" s="8"/>
      <c r="P284" s="8"/>
    </row>
    <row r="285" spans="6:16" ht="18.75" customHeight="1" x14ac:dyDescent="0.25">
      <c r="F285" s="7"/>
      <c r="G285" s="7"/>
      <c r="H285" s="8"/>
      <c r="P285" s="8"/>
    </row>
    <row r="286" spans="6:16" ht="18.75" customHeight="1" x14ac:dyDescent="0.25">
      <c r="F286" s="7"/>
      <c r="G286" s="7"/>
      <c r="H286" s="8"/>
      <c r="P286" s="8"/>
    </row>
    <row r="287" spans="6:16" ht="18.75" customHeight="1" x14ac:dyDescent="0.25">
      <c r="F287" s="7"/>
      <c r="G287" s="7"/>
      <c r="H287" s="8"/>
      <c r="P287" s="8"/>
    </row>
    <row r="288" spans="6:16" ht="18.75" customHeight="1" x14ac:dyDescent="0.25">
      <c r="F288" s="7"/>
      <c r="G288" s="7"/>
      <c r="H288" s="8"/>
      <c r="P288" s="8"/>
    </row>
    <row r="289" spans="6:16" ht="18.75" customHeight="1" x14ac:dyDescent="0.25">
      <c r="F289" s="7"/>
      <c r="G289" s="7"/>
      <c r="H289" s="8"/>
      <c r="P289" s="8"/>
    </row>
    <row r="290" spans="6:16" ht="18.75" customHeight="1" x14ac:dyDescent="0.25">
      <c r="F290" s="7"/>
      <c r="G290" s="7"/>
      <c r="H290" s="8"/>
      <c r="P290" s="8"/>
    </row>
    <row r="291" spans="6:16" ht="18.75" customHeight="1" x14ac:dyDescent="0.25">
      <c r="F291" s="7"/>
      <c r="G291" s="7"/>
      <c r="H291" s="8"/>
      <c r="P291" s="8"/>
    </row>
    <row r="292" spans="6:16" ht="18.75" customHeight="1" x14ac:dyDescent="0.25">
      <c r="F292" s="7"/>
      <c r="G292" s="7"/>
      <c r="H292" s="8"/>
      <c r="P292" s="8"/>
    </row>
    <row r="293" spans="6:16" ht="18.75" customHeight="1" x14ac:dyDescent="0.25">
      <c r="F293" s="7"/>
      <c r="G293" s="7"/>
      <c r="H293" s="8"/>
      <c r="P293" s="8"/>
    </row>
    <row r="294" spans="6:16" ht="18.75" customHeight="1" x14ac:dyDescent="0.25">
      <c r="F294" s="7"/>
      <c r="G294" s="7"/>
      <c r="H294" s="8"/>
      <c r="P294" s="8"/>
    </row>
    <row r="295" spans="6:16" ht="18.75" customHeight="1" x14ac:dyDescent="0.25">
      <c r="F295" s="7"/>
      <c r="G295" s="7"/>
      <c r="H295" s="8"/>
      <c r="P295" s="8"/>
    </row>
    <row r="296" spans="6:16" ht="18.75" customHeight="1" x14ac:dyDescent="0.25">
      <c r="F296" s="7"/>
      <c r="G296" s="7"/>
      <c r="H296" s="8"/>
      <c r="P296" s="8"/>
    </row>
    <row r="297" spans="6:16" ht="18.75" customHeight="1" x14ac:dyDescent="0.25">
      <c r="F297" s="7"/>
      <c r="G297" s="7"/>
      <c r="H297" s="8"/>
      <c r="P297" s="8"/>
    </row>
    <row r="298" spans="6:16" ht="18.75" customHeight="1" x14ac:dyDescent="0.25">
      <c r="F298" s="7"/>
      <c r="G298" s="7"/>
      <c r="H298" s="8"/>
      <c r="P298" s="8"/>
    </row>
    <row r="299" spans="6:16" ht="18.75" customHeight="1" x14ac:dyDescent="0.25">
      <c r="F299" s="7"/>
      <c r="G299" s="7"/>
      <c r="H299" s="8"/>
      <c r="P299" s="8"/>
    </row>
    <row r="300" spans="6:16" ht="18.75" customHeight="1" x14ac:dyDescent="0.25">
      <c r="F300" s="7"/>
      <c r="G300" s="7"/>
      <c r="H300" s="8"/>
      <c r="P300" s="8"/>
    </row>
    <row r="301" spans="6:16" ht="18.75" customHeight="1" x14ac:dyDescent="0.25">
      <c r="F301" s="7"/>
      <c r="G301" s="7"/>
      <c r="H301" s="8"/>
      <c r="P301" s="8"/>
    </row>
    <row r="302" spans="6:16" ht="18.75" customHeight="1" x14ac:dyDescent="0.25">
      <c r="F302" s="7"/>
      <c r="G302" s="7"/>
      <c r="H302" s="8"/>
      <c r="P302" s="8"/>
    </row>
    <row r="303" spans="6:16" ht="18.75" customHeight="1" x14ac:dyDescent="0.25">
      <c r="F303" s="7"/>
      <c r="G303" s="7"/>
      <c r="H303" s="8"/>
      <c r="P303" s="8"/>
    </row>
    <row r="304" spans="6:16" ht="18.75" customHeight="1" x14ac:dyDescent="0.25">
      <c r="F304" s="7"/>
      <c r="G304" s="7"/>
      <c r="H304" s="8"/>
      <c r="P304" s="8"/>
    </row>
    <row r="305" spans="6:16" ht="18.75" customHeight="1" x14ac:dyDescent="0.25">
      <c r="F305" s="7"/>
      <c r="G305" s="7"/>
      <c r="H305" s="8"/>
      <c r="P305" s="8"/>
    </row>
    <row r="306" spans="6:16" ht="18.75" customHeight="1" x14ac:dyDescent="0.25">
      <c r="F306" s="7"/>
      <c r="G306" s="7"/>
      <c r="H306" s="8"/>
      <c r="P306" s="8"/>
    </row>
    <row r="307" spans="6:16" ht="18.75" customHeight="1" x14ac:dyDescent="0.25">
      <c r="F307" s="7"/>
      <c r="G307" s="7"/>
      <c r="H307" s="8"/>
      <c r="P307" s="8"/>
    </row>
    <row r="308" spans="6:16" ht="18.75" customHeight="1" x14ac:dyDescent="0.25">
      <c r="F308" s="7"/>
      <c r="G308" s="7"/>
      <c r="H308" s="8"/>
      <c r="P308" s="8"/>
    </row>
    <row r="309" spans="6:16" ht="18.75" customHeight="1" x14ac:dyDescent="0.25">
      <c r="F309" s="7"/>
      <c r="G309" s="7"/>
      <c r="H309" s="8"/>
      <c r="P309" s="8"/>
    </row>
    <row r="310" spans="6:16" ht="18.75" customHeight="1" x14ac:dyDescent="0.25">
      <c r="F310" s="7"/>
      <c r="G310" s="7"/>
      <c r="H310" s="8"/>
      <c r="P310" s="8"/>
    </row>
    <row r="311" spans="6:16" ht="18.75" customHeight="1" x14ac:dyDescent="0.25">
      <c r="F311" s="7"/>
      <c r="G311" s="7"/>
      <c r="H311" s="8"/>
      <c r="P311" s="8"/>
    </row>
    <row r="312" spans="6:16" ht="18.75" customHeight="1" x14ac:dyDescent="0.25">
      <c r="F312" s="7"/>
      <c r="G312" s="7"/>
      <c r="H312" s="8"/>
      <c r="P312" s="8"/>
    </row>
    <row r="313" spans="6:16" ht="18.75" customHeight="1" x14ac:dyDescent="0.25">
      <c r="F313" s="7"/>
      <c r="G313" s="7"/>
      <c r="H313" s="8"/>
      <c r="P313" s="8"/>
    </row>
    <row r="314" spans="6:16" ht="18.75" customHeight="1" x14ac:dyDescent="0.25">
      <c r="F314" s="7"/>
      <c r="G314" s="7"/>
      <c r="H314" s="8"/>
      <c r="P314" s="8"/>
    </row>
    <row r="315" spans="6:16" ht="18.75" customHeight="1" x14ac:dyDescent="0.25">
      <c r="F315" s="7"/>
      <c r="G315" s="7"/>
      <c r="H315" s="8"/>
      <c r="P315" s="8"/>
    </row>
    <row r="316" spans="6:16" ht="18.75" customHeight="1" x14ac:dyDescent="0.25">
      <c r="F316" s="7"/>
      <c r="G316" s="7"/>
      <c r="H316" s="8"/>
      <c r="P316" s="8"/>
    </row>
    <row r="317" spans="6:16" ht="18.75" customHeight="1" x14ac:dyDescent="0.25">
      <c r="F317" s="7"/>
      <c r="G317" s="7"/>
      <c r="H317" s="8"/>
      <c r="P317" s="8"/>
    </row>
    <row r="318" spans="6:16" ht="18.75" customHeight="1" x14ac:dyDescent="0.25">
      <c r="F318" s="7"/>
      <c r="G318" s="7"/>
      <c r="H318" s="8"/>
      <c r="P318" s="8"/>
    </row>
    <row r="319" spans="6:16" ht="18.75" customHeight="1" x14ac:dyDescent="0.25">
      <c r="F319" s="7"/>
      <c r="G319" s="7"/>
      <c r="H319" s="8"/>
      <c r="P319" s="8"/>
    </row>
    <row r="320" spans="6:16" ht="18.75" customHeight="1" x14ac:dyDescent="0.25">
      <c r="F320" s="7"/>
      <c r="G320" s="7"/>
      <c r="H320" s="8"/>
      <c r="P320" s="8"/>
    </row>
    <row r="321" spans="6:16" ht="18.75" customHeight="1" x14ac:dyDescent="0.25">
      <c r="F321" s="7"/>
      <c r="G321" s="7"/>
      <c r="H321" s="8"/>
      <c r="P321" s="8"/>
    </row>
    <row r="322" spans="6:16" ht="18.75" customHeight="1" x14ac:dyDescent="0.25">
      <c r="F322" s="7"/>
      <c r="G322" s="7"/>
      <c r="H322" s="8"/>
      <c r="P322" s="8"/>
    </row>
    <row r="323" spans="6:16" ht="18.75" customHeight="1" x14ac:dyDescent="0.25">
      <c r="F323" s="7"/>
      <c r="G323" s="7"/>
      <c r="H323" s="8"/>
      <c r="P323" s="8"/>
    </row>
    <row r="324" spans="6:16" ht="18.75" customHeight="1" x14ac:dyDescent="0.25">
      <c r="F324" s="7"/>
      <c r="G324" s="7"/>
      <c r="H324" s="8"/>
      <c r="P324" s="8"/>
    </row>
    <row r="325" spans="6:16" ht="18.75" customHeight="1" x14ac:dyDescent="0.25">
      <c r="F325" s="7"/>
      <c r="G325" s="7"/>
      <c r="H325" s="8"/>
      <c r="P325" s="8"/>
    </row>
    <row r="326" spans="6:16" ht="18.75" customHeight="1" x14ac:dyDescent="0.25">
      <c r="F326" s="7"/>
      <c r="G326" s="7"/>
      <c r="H326" s="8"/>
      <c r="P326" s="8"/>
    </row>
    <row r="327" spans="6:16" ht="18.75" customHeight="1" x14ac:dyDescent="0.25">
      <c r="F327" s="7"/>
      <c r="G327" s="7"/>
      <c r="H327" s="8"/>
      <c r="P327" s="8"/>
    </row>
    <row r="328" spans="6:16" ht="18.75" customHeight="1" x14ac:dyDescent="0.25">
      <c r="F328" s="7"/>
      <c r="G328" s="7"/>
      <c r="H328" s="8"/>
      <c r="P328" s="8"/>
    </row>
    <row r="329" spans="6:16" ht="18.75" customHeight="1" x14ac:dyDescent="0.25">
      <c r="F329" s="7"/>
      <c r="G329" s="7"/>
      <c r="H329" s="8"/>
      <c r="P329" s="8"/>
    </row>
    <row r="330" spans="6:16" ht="18.75" customHeight="1" x14ac:dyDescent="0.25">
      <c r="F330" s="7"/>
      <c r="G330" s="7"/>
      <c r="H330" s="8"/>
      <c r="P330" s="8"/>
    </row>
    <row r="331" spans="6:16" ht="18.75" customHeight="1" x14ac:dyDescent="0.25">
      <c r="F331" s="7"/>
      <c r="G331" s="7"/>
      <c r="H331" s="8"/>
      <c r="P331" s="8"/>
    </row>
    <row r="332" spans="6:16" ht="18.75" customHeight="1" x14ac:dyDescent="0.25">
      <c r="F332" s="7"/>
      <c r="G332" s="7"/>
      <c r="H332" s="8"/>
      <c r="P332" s="8"/>
    </row>
    <row r="333" spans="6:16" ht="18.75" customHeight="1" x14ac:dyDescent="0.25">
      <c r="F333" s="7"/>
      <c r="G333" s="7"/>
      <c r="H333" s="8"/>
      <c r="P333" s="8"/>
    </row>
    <row r="334" spans="6:16" ht="18.75" customHeight="1" x14ac:dyDescent="0.25">
      <c r="F334" s="7"/>
      <c r="G334" s="7"/>
      <c r="H334" s="8"/>
      <c r="P334" s="8"/>
    </row>
    <row r="335" spans="6:16" ht="18.75" customHeight="1" x14ac:dyDescent="0.25">
      <c r="F335" s="7"/>
      <c r="G335" s="7"/>
      <c r="H335" s="8"/>
      <c r="P335" s="8"/>
    </row>
    <row r="336" spans="6:16" ht="18.75" customHeight="1" x14ac:dyDescent="0.25">
      <c r="F336" s="7"/>
      <c r="G336" s="7"/>
      <c r="H336" s="8"/>
      <c r="P336" s="8"/>
    </row>
    <row r="337" spans="6:16" ht="18.75" customHeight="1" x14ac:dyDescent="0.25">
      <c r="F337" s="7"/>
      <c r="G337" s="7"/>
      <c r="H337" s="8"/>
      <c r="P337" s="8"/>
    </row>
    <row r="338" spans="6:16" ht="18.75" customHeight="1" x14ac:dyDescent="0.25">
      <c r="F338" s="7"/>
      <c r="G338" s="7"/>
      <c r="H338" s="8"/>
      <c r="P338" s="8"/>
    </row>
    <row r="339" spans="6:16" ht="18.75" customHeight="1" x14ac:dyDescent="0.25">
      <c r="F339" s="7"/>
      <c r="G339" s="7"/>
      <c r="H339" s="8"/>
      <c r="P339" s="8"/>
    </row>
    <row r="340" spans="6:16" ht="18.75" customHeight="1" x14ac:dyDescent="0.25">
      <c r="F340" s="7"/>
      <c r="G340" s="7"/>
      <c r="H340" s="8"/>
      <c r="P340" s="8"/>
    </row>
    <row r="341" spans="6:16" ht="18.75" customHeight="1" x14ac:dyDescent="0.25">
      <c r="F341" s="7"/>
      <c r="G341" s="7"/>
      <c r="H341" s="8"/>
      <c r="P341" s="8"/>
    </row>
    <row r="342" spans="6:16" ht="18.75" customHeight="1" x14ac:dyDescent="0.25">
      <c r="F342" s="7"/>
      <c r="G342" s="7"/>
      <c r="H342" s="8"/>
      <c r="P342" s="8"/>
    </row>
    <row r="343" spans="6:16" ht="18.75" customHeight="1" x14ac:dyDescent="0.25">
      <c r="F343" s="7"/>
      <c r="G343" s="7"/>
      <c r="H343" s="8"/>
      <c r="P343" s="8"/>
    </row>
    <row r="344" spans="6:16" ht="18.75" customHeight="1" x14ac:dyDescent="0.25">
      <c r="F344" s="7"/>
      <c r="G344" s="7"/>
      <c r="H344" s="8"/>
      <c r="P344" s="8"/>
    </row>
    <row r="345" spans="6:16" ht="18.75" customHeight="1" x14ac:dyDescent="0.25">
      <c r="F345" s="7"/>
      <c r="G345" s="7"/>
      <c r="H345" s="8"/>
      <c r="P345" s="8"/>
    </row>
    <row r="346" spans="6:16" ht="18.75" customHeight="1" x14ac:dyDescent="0.25">
      <c r="F346" s="7"/>
      <c r="G346" s="7"/>
      <c r="H346" s="8"/>
      <c r="P346" s="8"/>
    </row>
    <row r="347" spans="6:16" ht="18.75" customHeight="1" x14ac:dyDescent="0.25">
      <c r="F347" s="7"/>
      <c r="G347" s="7"/>
      <c r="H347" s="8"/>
      <c r="P347" s="8"/>
    </row>
    <row r="348" spans="6:16" ht="18.75" customHeight="1" x14ac:dyDescent="0.25">
      <c r="F348" s="7"/>
      <c r="G348" s="7"/>
      <c r="H348" s="8"/>
      <c r="P348" s="8"/>
    </row>
    <row r="349" spans="6:16" ht="18.75" customHeight="1" x14ac:dyDescent="0.25">
      <c r="F349" s="7"/>
      <c r="G349" s="7"/>
      <c r="H349" s="8"/>
      <c r="P349" s="8"/>
    </row>
    <row r="350" spans="6:16" ht="18.75" customHeight="1" x14ac:dyDescent="0.25">
      <c r="F350" s="7"/>
      <c r="G350" s="7"/>
      <c r="H350" s="8"/>
      <c r="P350" s="8"/>
    </row>
    <row r="351" spans="6:16" ht="18.75" customHeight="1" x14ac:dyDescent="0.25">
      <c r="F351" s="7"/>
      <c r="G351" s="7"/>
      <c r="H351" s="8"/>
      <c r="P351" s="8"/>
    </row>
    <row r="352" spans="6:16" ht="18.75" customHeight="1" x14ac:dyDescent="0.25">
      <c r="F352" s="7"/>
      <c r="G352" s="7"/>
      <c r="H352" s="8"/>
      <c r="P352" s="8"/>
    </row>
    <row r="353" spans="6:16" ht="18.75" customHeight="1" x14ac:dyDescent="0.25">
      <c r="F353" s="7"/>
      <c r="G353" s="7"/>
      <c r="H353" s="8"/>
      <c r="P353" s="8"/>
    </row>
    <row r="354" spans="6:16" ht="18.75" customHeight="1" x14ac:dyDescent="0.25">
      <c r="F354" s="7"/>
      <c r="G354" s="7"/>
      <c r="H354" s="8"/>
      <c r="P354" s="8"/>
    </row>
    <row r="355" spans="6:16" ht="18.75" customHeight="1" x14ac:dyDescent="0.25">
      <c r="F355" s="7"/>
      <c r="G355" s="7"/>
      <c r="H355" s="8"/>
      <c r="P355" s="8"/>
    </row>
    <row r="356" spans="6:16" ht="18.75" customHeight="1" x14ac:dyDescent="0.25">
      <c r="F356" s="7"/>
      <c r="G356" s="7"/>
      <c r="H356" s="8"/>
      <c r="P356" s="8"/>
    </row>
    <row r="357" spans="6:16" ht="18.75" customHeight="1" x14ac:dyDescent="0.25">
      <c r="F357" s="7"/>
      <c r="G357" s="7"/>
      <c r="H357" s="8"/>
      <c r="P357" s="8"/>
    </row>
    <row r="358" spans="6:16" ht="18.75" customHeight="1" x14ac:dyDescent="0.25">
      <c r="F358" s="7"/>
      <c r="G358" s="7"/>
      <c r="H358" s="8"/>
      <c r="P358" s="8"/>
    </row>
    <row r="359" spans="6:16" ht="18.75" customHeight="1" x14ac:dyDescent="0.25">
      <c r="F359" s="7"/>
      <c r="G359" s="7"/>
      <c r="H359" s="8"/>
      <c r="P359" s="8"/>
    </row>
    <row r="360" spans="6:16" ht="18.75" customHeight="1" x14ac:dyDescent="0.25">
      <c r="F360" s="7"/>
      <c r="G360" s="7"/>
      <c r="H360" s="8"/>
      <c r="P360" s="8"/>
    </row>
    <row r="361" spans="6:16" ht="18.75" customHeight="1" x14ac:dyDescent="0.25">
      <c r="F361" s="7"/>
      <c r="G361" s="7"/>
      <c r="H361" s="8"/>
      <c r="P361" s="8"/>
    </row>
    <row r="362" spans="6:16" ht="18.75" customHeight="1" x14ac:dyDescent="0.25">
      <c r="F362" s="7"/>
      <c r="G362" s="7"/>
      <c r="H362" s="8"/>
      <c r="P362" s="8"/>
    </row>
    <row r="363" spans="6:16" ht="18.75" customHeight="1" x14ac:dyDescent="0.25">
      <c r="F363" s="7"/>
      <c r="G363" s="7"/>
      <c r="H363" s="8"/>
      <c r="P363" s="8"/>
    </row>
    <row r="364" spans="6:16" ht="18.75" customHeight="1" x14ac:dyDescent="0.25">
      <c r="F364" s="7"/>
      <c r="G364" s="7"/>
      <c r="H364" s="8"/>
      <c r="P364" s="8"/>
    </row>
    <row r="365" spans="6:16" ht="18.75" customHeight="1" x14ac:dyDescent="0.25">
      <c r="F365" s="7"/>
      <c r="G365" s="7"/>
      <c r="H365" s="8"/>
      <c r="P365" s="8"/>
    </row>
    <row r="366" spans="6:16" ht="18.75" customHeight="1" x14ac:dyDescent="0.25">
      <c r="F366" s="7"/>
      <c r="G366" s="7"/>
      <c r="H366" s="8"/>
      <c r="P366" s="8"/>
    </row>
    <row r="367" spans="6:16" ht="18.75" customHeight="1" x14ac:dyDescent="0.25">
      <c r="F367" s="7"/>
      <c r="G367" s="7"/>
      <c r="H367" s="8"/>
      <c r="P367" s="8"/>
    </row>
    <row r="368" spans="6:16" ht="18.75" customHeight="1" x14ac:dyDescent="0.25">
      <c r="F368" s="7"/>
      <c r="G368" s="7"/>
      <c r="H368" s="8"/>
      <c r="P368" s="8"/>
    </row>
    <row r="369" spans="6:16" ht="18.75" customHeight="1" x14ac:dyDescent="0.25">
      <c r="F369" s="7"/>
      <c r="G369" s="7"/>
      <c r="H369" s="8"/>
      <c r="P369" s="8"/>
    </row>
    <row r="370" spans="6:16" ht="18.75" customHeight="1" x14ac:dyDescent="0.25">
      <c r="F370" s="7"/>
      <c r="G370" s="7"/>
      <c r="H370" s="8"/>
      <c r="P370" s="8"/>
    </row>
    <row r="371" spans="6:16" ht="18.75" customHeight="1" x14ac:dyDescent="0.25">
      <c r="F371" s="7"/>
      <c r="G371" s="7"/>
      <c r="H371" s="8"/>
      <c r="P371" s="8"/>
    </row>
    <row r="372" spans="6:16" ht="18.75" customHeight="1" x14ac:dyDescent="0.25">
      <c r="F372" s="7"/>
      <c r="G372" s="7"/>
      <c r="H372" s="8"/>
      <c r="P372" s="8"/>
    </row>
    <row r="373" spans="6:16" ht="18.75" customHeight="1" x14ac:dyDescent="0.25">
      <c r="F373" s="7"/>
      <c r="G373" s="7"/>
      <c r="H373" s="8"/>
      <c r="P373" s="8"/>
    </row>
    <row r="374" spans="6:16" ht="18.75" customHeight="1" x14ac:dyDescent="0.25">
      <c r="F374" s="7"/>
      <c r="G374" s="7"/>
      <c r="H374" s="8"/>
      <c r="P374" s="8"/>
    </row>
    <row r="375" spans="6:16" ht="18.75" customHeight="1" x14ac:dyDescent="0.25">
      <c r="F375" s="7"/>
      <c r="G375" s="7"/>
      <c r="H375" s="8"/>
      <c r="P375" s="8"/>
    </row>
    <row r="376" spans="6:16" ht="18.75" customHeight="1" x14ac:dyDescent="0.25">
      <c r="F376" s="7"/>
      <c r="G376" s="7"/>
      <c r="H376" s="8"/>
      <c r="P376" s="8"/>
    </row>
    <row r="377" spans="6:16" ht="18.75" customHeight="1" x14ac:dyDescent="0.25">
      <c r="F377" s="7"/>
      <c r="G377" s="7"/>
      <c r="H377" s="8"/>
      <c r="P377" s="8"/>
    </row>
    <row r="378" spans="6:16" ht="18.75" customHeight="1" x14ac:dyDescent="0.25">
      <c r="F378" s="7"/>
      <c r="G378" s="7"/>
      <c r="H378" s="8"/>
      <c r="P378" s="8"/>
    </row>
    <row r="379" spans="6:16" ht="18.75" customHeight="1" x14ac:dyDescent="0.25">
      <c r="F379" s="7"/>
      <c r="G379" s="7"/>
      <c r="H379" s="8"/>
      <c r="P379" s="8"/>
    </row>
    <row r="380" spans="6:16" ht="18.75" customHeight="1" x14ac:dyDescent="0.25">
      <c r="F380" s="7"/>
      <c r="G380" s="7"/>
      <c r="H380" s="8"/>
      <c r="P380" s="8"/>
    </row>
    <row r="381" spans="6:16" ht="18.75" customHeight="1" x14ac:dyDescent="0.25">
      <c r="F381" s="7"/>
      <c r="G381" s="7"/>
      <c r="H381" s="8"/>
      <c r="P381" s="8"/>
    </row>
    <row r="382" spans="6:16" ht="18.75" customHeight="1" x14ac:dyDescent="0.25">
      <c r="F382" s="7"/>
      <c r="G382" s="7"/>
      <c r="H382" s="8"/>
      <c r="P382" s="8"/>
    </row>
    <row r="383" spans="6:16" ht="18.75" customHeight="1" x14ac:dyDescent="0.25">
      <c r="F383" s="7"/>
      <c r="G383" s="7"/>
      <c r="H383" s="8"/>
      <c r="P383" s="8"/>
    </row>
    <row r="384" spans="6:16" ht="18.75" customHeight="1" x14ac:dyDescent="0.25">
      <c r="F384" s="7"/>
      <c r="G384" s="7"/>
      <c r="H384" s="8"/>
      <c r="P384" s="8"/>
    </row>
    <row r="385" spans="6:16" ht="18.75" customHeight="1" x14ac:dyDescent="0.25">
      <c r="F385" s="7"/>
      <c r="G385" s="7"/>
      <c r="H385" s="8"/>
      <c r="P385" s="8"/>
    </row>
    <row r="386" spans="6:16" ht="18.75" customHeight="1" x14ac:dyDescent="0.25">
      <c r="F386" s="7"/>
      <c r="G386" s="7"/>
      <c r="H386" s="8"/>
      <c r="P386" s="8"/>
    </row>
    <row r="387" spans="6:16" ht="18.75" customHeight="1" x14ac:dyDescent="0.25">
      <c r="F387" s="7"/>
      <c r="G387" s="7"/>
      <c r="H387" s="8"/>
      <c r="P387" s="8"/>
    </row>
    <row r="388" spans="6:16" ht="18.75" customHeight="1" x14ac:dyDescent="0.25">
      <c r="F388" s="7"/>
      <c r="G388" s="7"/>
      <c r="H388" s="8"/>
      <c r="P388" s="8"/>
    </row>
    <row r="389" spans="6:16" ht="18.75" customHeight="1" x14ac:dyDescent="0.25">
      <c r="F389" s="7"/>
      <c r="G389" s="7"/>
      <c r="H389" s="8"/>
      <c r="P389" s="8"/>
    </row>
    <row r="390" spans="6:16" ht="18.75" customHeight="1" x14ac:dyDescent="0.25">
      <c r="F390" s="7"/>
      <c r="G390" s="7"/>
      <c r="H390" s="8"/>
      <c r="P390" s="8"/>
    </row>
    <row r="391" spans="6:16" ht="18.75" customHeight="1" x14ac:dyDescent="0.25">
      <c r="F391" s="7"/>
      <c r="G391" s="7"/>
      <c r="H391" s="8"/>
      <c r="P391" s="8"/>
    </row>
    <row r="392" spans="6:16" ht="18.75" customHeight="1" x14ac:dyDescent="0.25">
      <c r="F392" s="7"/>
      <c r="G392" s="7"/>
      <c r="H392" s="8"/>
      <c r="P392" s="8"/>
    </row>
    <row r="393" spans="6:16" ht="18.75" customHeight="1" x14ac:dyDescent="0.25">
      <c r="F393" s="7"/>
      <c r="G393" s="7"/>
      <c r="H393" s="8"/>
      <c r="P393" s="8"/>
    </row>
    <row r="394" spans="6:16" ht="18.75" customHeight="1" x14ac:dyDescent="0.25">
      <c r="F394" s="7"/>
      <c r="G394" s="7"/>
      <c r="H394" s="8"/>
      <c r="P394" s="8"/>
    </row>
    <row r="395" spans="6:16" ht="18.75" customHeight="1" x14ac:dyDescent="0.25">
      <c r="F395" s="7"/>
      <c r="G395" s="7"/>
      <c r="H395" s="8"/>
      <c r="P395" s="8"/>
    </row>
    <row r="396" spans="6:16" ht="18.75" customHeight="1" x14ac:dyDescent="0.25">
      <c r="F396" s="7"/>
      <c r="G396" s="7"/>
      <c r="H396" s="8"/>
      <c r="P396" s="8"/>
    </row>
    <row r="397" spans="6:16" ht="18.75" customHeight="1" x14ac:dyDescent="0.25">
      <c r="F397" s="7"/>
      <c r="G397" s="7"/>
      <c r="H397" s="8"/>
      <c r="P397" s="8"/>
    </row>
    <row r="398" spans="6:16" ht="18.75" customHeight="1" x14ac:dyDescent="0.25">
      <c r="F398" s="7"/>
      <c r="G398" s="7"/>
      <c r="H398" s="8"/>
      <c r="P398" s="8"/>
    </row>
    <row r="399" spans="6:16" ht="18.75" customHeight="1" x14ac:dyDescent="0.25">
      <c r="F399" s="7"/>
      <c r="G399" s="7"/>
      <c r="H399" s="8"/>
      <c r="P399" s="8"/>
    </row>
    <row r="400" spans="6:16" ht="18.75" customHeight="1" x14ac:dyDescent="0.25">
      <c r="F400" s="7"/>
      <c r="G400" s="7"/>
      <c r="H400" s="8"/>
      <c r="P400" s="8"/>
    </row>
    <row r="401" spans="6:16" ht="18.75" customHeight="1" x14ac:dyDescent="0.25">
      <c r="F401" s="7"/>
      <c r="G401" s="7"/>
      <c r="H401" s="8"/>
      <c r="P401" s="8"/>
    </row>
    <row r="402" spans="6:16" ht="18.75" customHeight="1" x14ac:dyDescent="0.25">
      <c r="F402" s="7"/>
      <c r="G402" s="7"/>
      <c r="H402" s="8"/>
      <c r="P402" s="8"/>
    </row>
    <row r="403" spans="6:16" ht="18.75" customHeight="1" x14ac:dyDescent="0.25">
      <c r="F403" s="7"/>
      <c r="G403" s="7"/>
      <c r="H403" s="8"/>
      <c r="P403" s="8"/>
    </row>
    <row r="404" spans="6:16" ht="18.75" customHeight="1" x14ac:dyDescent="0.25">
      <c r="F404" s="7"/>
      <c r="G404" s="7"/>
      <c r="H404" s="8"/>
      <c r="P404" s="8"/>
    </row>
    <row r="405" spans="6:16" ht="18.75" customHeight="1" x14ac:dyDescent="0.25">
      <c r="F405" s="7"/>
      <c r="G405" s="7"/>
      <c r="H405" s="8"/>
      <c r="P405" s="8"/>
    </row>
    <row r="406" spans="6:16" ht="18.75" customHeight="1" x14ac:dyDescent="0.25">
      <c r="F406" s="7"/>
      <c r="G406" s="7"/>
      <c r="H406" s="8"/>
      <c r="P406" s="8"/>
    </row>
    <row r="407" spans="6:16" ht="18.75" customHeight="1" x14ac:dyDescent="0.25">
      <c r="F407" s="7"/>
      <c r="G407" s="7"/>
      <c r="H407" s="8"/>
      <c r="P407" s="8"/>
    </row>
    <row r="408" spans="6:16" ht="18.75" customHeight="1" x14ac:dyDescent="0.25">
      <c r="F408" s="7"/>
      <c r="G408" s="7"/>
      <c r="H408" s="8"/>
      <c r="P408" s="8"/>
    </row>
    <row r="409" spans="6:16" ht="18.75" customHeight="1" x14ac:dyDescent="0.25">
      <c r="F409" s="7"/>
      <c r="G409" s="7"/>
      <c r="H409" s="8"/>
      <c r="P409" s="8"/>
    </row>
    <row r="410" spans="6:16" ht="18.75" customHeight="1" x14ac:dyDescent="0.25">
      <c r="F410" s="7"/>
      <c r="G410" s="7"/>
      <c r="H410" s="8"/>
      <c r="P410" s="8"/>
    </row>
    <row r="411" spans="6:16" ht="18.75" customHeight="1" x14ac:dyDescent="0.25">
      <c r="F411" s="7"/>
      <c r="G411" s="7"/>
      <c r="H411" s="8"/>
      <c r="P411" s="8"/>
    </row>
    <row r="412" spans="6:16" ht="18.75" customHeight="1" x14ac:dyDescent="0.25">
      <c r="F412" s="7"/>
      <c r="G412" s="7"/>
      <c r="H412" s="8"/>
      <c r="P412" s="8"/>
    </row>
    <row r="413" spans="6:16" ht="18.75" customHeight="1" x14ac:dyDescent="0.25">
      <c r="F413" s="7"/>
      <c r="G413" s="7"/>
      <c r="H413" s="8"/>
      <c r="P413" s="8"/>
    </row>
    <row r="414" spans="6:16" ht="18.75" customHeight="1" x14ac:dyDescent="0.25">
      <c r="F414" s="7"/>
      <c r="G414" s="7"/>
      <c r="H414" s="8"/>
      <c r="P414" s="8"/>
    </row>
    <row r="415" spans="6:16" ht="18.75" customHeight="1" x14ac:dyDescent="0.25">
      <c r="F415" s="7"/>
      <c r="G415" s="7"/>
      <c r="H415" s="8"/>
      <c r="P415" s="8"/>
    </row>
    <row r="416" spans="6:16" ht="18.75" customHeight="1" x14ac:dyDescent="0.25">
      <c r="F416" s="7"/>
      <c r="G416" s="7"/>
      <c r="H416" s="8"/>
      <c r="P416" s="8"/>
    </row>
    <row r="417" spans="6:16" ht="18.75" customHeight="1" x14ac:dyDescent="0.25">
      <c r="F417" s="7"/>
      <c r="G417" s="7"/>
      <c r="H417" s="8"/>
      <c r="P417" s="8"/>
    </row>
    <row r="418" spans="6:16" ht="18.75" customHeight="1" x14ac:dyDescent="0.25">
      <c r="F418" s="7"/>
      <c r="G418" s="7"/>
      <c r="H418" s="8"/>
      <c r="P418" s="8"/>
    </row>
    <row r="419" spans="6:16" ht="18.75" customHeight="1" x14ac:dyDescent="0.25">
      <c r="F419" s="7"/>
      <c r="G419" s="7"/>
      <c r="H419" s="8"/>
      <c r="P419" s="8"/>
    </row>
    <row r="420" spans="6:16" ht="18.75" customHeight="1" x14ac:dyDescent="0.25">
      <c r="F420" s="7"/>
      <c r="G420" s="7"/>
      <c r="H420" s="8"/>
      <c r="P420" s="8"/>
    </row>
    <row r="421" spans="6:16" ht="18.75" customHeight="1" x14ac:dyDescent="0.25">
      <c r="F421" s="7"/>
      <c r="G421" s="7"/>
      <c r="H421" s="8"/>
      <c r="P421" s="8"/>
    </row>
    <row r="422" spans="6:16" ht="18.75" customHeight="1" x14ac:dyDescent="0.25">
      <c r="F422" s="7"/>
      <c r="G422" s="7"/>
      <c r="H422" s="8"/>
      <c r="P422" s="8"/>
    </row>
    <row r="423" spans="6:16" ht="18.75" customHeight="1" x14ac:dyDescent="0.25">
      <c r="F423" s="7"/>
      <c r="G423" s="7"/>
      <c r="H423" s="8"/>
      <c r="P423" s="8"/>
    </row>
    <row r="424" spans="6:16" ht="18.75" customHeight="1" x14ac:dyDescent="0.25">
      <c r="F424" s="7"/>
      <c r="G424" s="7"/>
      <c r="H424" s="8"/>
      <c r="P424" s="8"/>
    </row>
    <row r="425" spans="6:16" ht="18.75" customHeight="1" x14ac:dyDescent="0.25">
      <c r="F425" s="7"/>
      <c r="G425" s="7"/>
      <c r="H425" s="8"/>
      <c r="P425" s="8"/>
    </row>
    <row r="426" spans="6:16" ht="18.75" customHeight="1" x14ac:dyDescent="0.25">
      <c r="F426" s="7"/>
      <c r="G426" s="7"/>
      <c r="H426" s="8"/>
      <c r="P426" s="8"/>
    </row>
    <row r="427" spans="6:16" ht="18.75" customHeight="1" x14ac:dyDescent="0.25">
      <c r="F427" s="7"/>
      <c r="G427" s="7"/>
      <c r="H427" s="8"/>
      <c r="P427" s="8"/>
    </row>
    <row r="428" spans="6:16" ht="18.75" customHeight="1" x14ac:dyDescent="0.25">
      <c r="F428" s="7"/>
      <c r="G428" s="7"/>
      <c r="H428" s="8"/>
      <c r="P428" s="8"/>
    </row>
    <row r="429" spans="6:16" ht="18.75" customHeight="1" x14ac:dyDescent="0.25">
      <c r="F429" s="7"/>
      <c r="G429" s="7"/>
      <c r="H429" s="8"/>
      <c r="P429" s="8"/>
    </row>
    <row r="430" spans="6:16" ht="18.75" customHeight="1" x14ac:dyDescent="0.25">
      <c r="F430" s="7"/>
      <c r="G430" s="7"/>
      <c r="H430" s="8"/>
      <c r="P430" s="8"/>
    </row>
    <row r="431" spans="6:16" ht="18.75" customHeight="1" x14ac:dyDescent="0.25">
      <c r="F431" s="7"/>
      <c r="G431" s="7"/>
      <c r="H431" s="8"/>
      <c r="P431" s="8"/>
    </row>
    <row r="432" spans="6:16" ht="18.75" customHeight="1" x14ac:dyDescent="0.25">
      <c r="F432" s="7"/>
      <c r="G432" s="7"/>
      <c r="H432" s="8"/>
      <c r="P432" s="8"/>
    </row>
    <row r="433" spans="6:16" ht="18.75" customHeight="1" x14ac:dyDescent="0.25">
      <c r="F433" s="7"/>
      <c r="G433" s="7"/>
      <c r="H433" s="8"/>
      <c r="P433" s="8"/>
    </row>
    <row r="434" spans="6:16" ht="18.75" customHeight="1" x14ac:dyDescent="0.25">
      <c r="F434" s="7"/>
      <c r="G434" s="7"/>
      <c r="H434" s="8"/>
      <c r="P434" s="8"/>
    </row>
    <row r="435" spans="6:16" ht="18.75" customHeight="1" x14ac:dyDescent="0.25">
      <c r="F435" s="7"/>
      <c r="G435" s="7"/>
      <c r="H435" s="8"/>
      <c r="P435" s="8"/>
    </row>
    <row r="436" spans="6:16" ht="18.75" customHeight="1" x14ac:dyDescent="0.25">
      <c r="F436" s="7"/>
      <c r="G436" s="7"/>
      <c r="H436" s="8"/>
      <c r="P436" s="8"/>
    </row>
    <row r="437" spans="6:16" ht="18.75" customHeight="1" x14ac:dyDescent="0.25">
      <c r="F437" s="7"/>
      <c r="G437" s="7"/>
      <c r="H437" s="8"/>
      <c r="P437" s="8"/>
    </row>
    <row r="438" spans="6:16" ht="18.75" customHeight="1" x14ac:dyDescent="0.25">
      <c r="F438" s="7"/>
      <c r="G438" s="7"/>
      <c r="H438" s="8"/>
      <c r="P438" s="8"/>
    </row>
    <row r="439" spans="6:16" ht="18.75" customHeight="1" x14ac:dyDescent="0.25">
      <c r="F439" s="7"/>
      <c r="G439" s="7"/>
      <c r="H439" s="8"/>
      <c r="P439" s="8"/>
    </row>
    <row r="440" spans="6:16" ht="18.75" customHeight="1" x14ac:dyDescent="0.25">
      <c r="F440" s="7"/>
      <c r="G440" s="7"/>
      <c r="H440" s="8"/>
      <c r="P440" s="8"/>
    </row>
    <row r="441" spans="6:16" ht="18.75" customHeight="1" x14ac:dyDescent="0.25">
      <c r="F441" s="7"/>
      <c r="G441" s="7"/>
      <c r="H441" s="8"/>
      <c r="P441" s="8"/>
    </row>
    <row r="442" spans="6:16" ht="18.75" customHeight="1" x14ac:dyDescent="0.25">
      <c r="F442" s="7"/>
      <c r="G442" s="7"/>
      <c r="H442" s="8"/>
      <c r="P442" s="8"/>
    </row>
    <row r="443" spans="6:16" ht="18.75" customHeight="1" x14ac:dyDescent="0.25">
      <c r="F443" s="7"/>
      <c r="G443" s="7"/>
      <c r="H443" s="8"/>
      <c r="P443" s="8"/>
    </row>
    <row r="444" spans="6:16" ht="18.75" customHeight="1" x14ac:dyDescent="0.25">
      <c r="F444" s="7"/>
      <c r="G444" s="7"/>
      <c r="H444" s="8"/>
      <c r="P444" s="8"/>
    </row>
    <row r="445" spans="6:16" ht="18.75" customHeight="1" x14ac:dyDescent="0.25">
      <c r="F445" s="7"/>
      <c r="G445" s="7"/>
      <c r="H445" s="8"/>
      <c r="P445" s="8"/>
    </row>
    <row r="446" spans="6:16" ht="18.75" customHeight="1" x14ac:dyDescent="0.25">
      <c r="F446" s="7"/>
      <c r="G446" s="7"/>
      <c r="H446" s="8"/>
      <c r="P446" s="8"/>
    </row>
    <row r="447" spans="6:16" ht="18.75" customHeight="1" x14ac:dyDescent="0.25">
      <c r="F447" s="7"/>
      <c r="G447" s="7"/>
      <c r="H447" s="8"/>
      <c r="P447" s="8"/>
    </row>
    <row r="448" spans="6:16" ht="18.75" customHeight="1" x14ac:dyDescent="0.25">
      <c r="F448" s="7"/>
      <c r="G448" s="7"/>
      <c r="H448" s="8"/>
      <c r="P448" s="8"/>
    </row>
    <row r="449" spans="6:16" ht="18.75" customHeight="1" x14ac:dyDescent="0.25">
      <c r="F449" s="7"/>
      <c r="G449" s="7"/>
      <c r="H449" s="8"/>
      <c r="P449" s="8"/>
    </row>
    <row r="450" spans="6:16" ht="18.75" customHeight="1" x14ac:dyDescent="0.25">
      <c r="F450" s="7"/>
      <c r="G450" s="7"/>
      <c r="H450" s="8"/>
      <c r="P450" s="8"/>
    </row>
    <row r="451" spans="6:16" ht="18.75" customHeight="1" x14ac:dyDescent="0.25">
      <c r="F451" s="7"/>
      <c r="G451" s="7"/>
      <c r="H451" s="8"/>
      <c r="P451" s="8"/>
    </row>
    <row r="452" spans="6:16" ht="18.75" customHeight="1" x14ac:dyDescent="0.25">
      <c r="F452" s="7"/>
      <c r="G452" s="7"/>
      <c r="H452" s="8"/>
      <c r="P452" s="8"/>
    </row>
    <row r="453" spans="6:16" ht="18.75" customHeight="1" x14ac:dyDescent="0.25">
      <c r="F453" s="7"/>
      <c r="G453" s="7"/>
      <c r="H453" s="8"/>
      <c r="P453" s="8"/>
    </row>
    <row r="454" spans="6:16" ht="18.75" customHeight="1" x14ac:dyDescent="0.25">
      <c r="F454" s="7"/>
      <c r="G454" s="7"/>
      <c r="H454" s="8"/>
      <c r="P454" s="8"/>
    </row>
    <row r="455" spans="6:16" ht="18.75" customHeight="1" x14ac:dyDescent="0.25">
      <c r="F455" s="7"/>
      <c r="G455" s="7"/>
      <c r="H455" s="8"/>
      <c r="P455" s="8"/>
    </row>
    <row r="456" spans="6:16" ht="18.75" customHeight="1" x14ac:dyDescent="0.25">
      <c r="F456" s="7"/>
      <c r="G456" s="7"/>
      <c r="H456" s="8"/>
      <c r="P456" s="8"/>
    </row>
    <row r="457" spans="6:16" ht="18.75" customHeight="1" x14ac:dyDescent="0.25">
      <c r="F457" s="7"/>
      <c r="G457" s="7"/>
      <c r="H457" s="8"/>
      <c r="P457" s="8"/>
    </row>
    <row r="458" spans="6:16" ht="18.75" customHeight="1" x14ac:dyDescent="0.25">
      <c r="F458" s="7"/>
      <c r="G458" s="7"/>
      <c r="H458" s="8"/>
      <c r="P458" s="8"/>
    </row>
    <row r="459" spans="6:16" ht="18.75" customHeight="1" x14ac:dyDescent="0.25">
      <c r="F459" s="7"/>
      <c r="G459" s="7"/>
      <c r="H459" s="8"/>
      <c r="P459" s="8"/>
    </row>
    <row r="460" spans="6:16" ht="18.75" customHeight="1" x14ac:dyDescent="0.25">
      <c r="F460" s="7"/>
      <c r="G460" s="7"/>
      <c r="H460" s="8"/>
      <c r="P460" s="8"/>
    </row>
    <row r="461" spans="6:16" ht="18.75" customHeight="1" x14ac:dyDescent="0.25">
      <c r="F461" s="7"/>
      <c r="G461" s="7"/>
      <c r="H461" s="8"/>
      <c r="P461" s="8"/>
    </row>
    <row r="462" spans="6:16" ht="18.75" customHeight="1" x14ac:dyDescent="0.25">
      <c r="F462" s="7"/>
      <c r="G462" s="7"/>
      <c r="H462" s="8"/>
      <c r="P462" s="8"/>
    </row>
    <row r="463" spans="6:16" ht="18.75" customHeight="1" x14ac:dyDescent="0.25">
      <c r="F463" s="7"/>
      <c r="G463" s="7"/>
      <c r="H463" s="8"/>
      <c r="P463" s="8"/>
    </row>
    <row r="464" spans="6:16" ht="18.75" customHeight="1" x14ac:dyDescent="0.25">
      <c r="F464" s="7"/>
      <c r="G464" s="7"/>
      <c r="H464" s="8"/>
      <c r="P464" s="8"/>
    </row>
    <row r="465" spans="6:16" ht="18.75" customHeight="1" x14ac:dyDescent="0.25">
      <c r="F465" s="7"/>
      <c r="G465" s="7"/>
      <c r="H465" s="8"/>
      <c r="P465" s="8"/>
    </row>
    <row r="466" spans="6:16" ht="18.75" customHeight="1" x14ac:dyDescent="0.25">
      <c r="F466" s="7"/>
      <c r="G466" s="7"/>
      <c r="H466" s="8"/>
      <c r="P466" s="8"/>
    </row>
    <row r="467" spans="6:16" ht="18.75" customHeight="1" x14ac:dyDescent="0.25">
      <c r="F467" s="7"/>
      <c r="G467" s="7"/>
      <c r="H467" s="8"/>
      <c r="P467" s="8"/>
    </row>
    <row r="468" spans="6:16" ht="18.75" customHeight="1" x14ac:dyDescent="0.25">
      <c r="F468" s="7"/>
      <c r="G468" s="7"/>
      <c r="H468" s="8"/>
      <c r="P468" s="8"/>
    </row>
    <row r="469" spans="6:16" ht="18.75" customHeight="1" x14ac:dyDescent="0.25">
      <c r="F469" s="7"/>
      <c r="G469" s="7"/>
      <c r="H469" s="8"/>
      <c r="P469" s="8"/>
    </row>
    <row r="470" spans="6:16" ht="18.75" customHeight="1" x14ac:dyDescent="0.25">
      <c r="F470" s="7"/>
      <c r="G470" s="7"/>
      <c r="H470" s="8"/>
      <c r="P470" s="8"/>
    </row>
    <row r="471" spans="6:16" ht="18.75" customHeight="1" x14ac:dyDescent="0.25">
      <c r="F471" s="7"/>
      <c r="G471" s="7"/>
      <c r="H471" s="8"/>
      <c r="P471" s="8"/>
    </row>
    <row r="472" spans="6:16" ht="18.75" customHeight="1" x14ac:dyDescent="0.25">
      <c r="F472" s="7"/>
      <c r="G472" s="7"/>
      <c r="H472" s="8"/>
      <c r="P472" s="8"/>
    </row>
    <row r="473" spans="6:16" ht="18.75" customHeight="1" x14ac:dyDescent="0.25">
      <c r="F473" s="7"/>
      <c r="G473" s="7"/>
      <c r="H473" s="8"/>
      <c r="P473" s="8"/>
    </row>
    <row r="474" spans="6:16" ht="18.75" customHeight="1" x14ac:dyDescent="0.25">
      <c r="F474" s="7"/>
      <c r="G474" s="7"/>
      <c r="H474" s="8"/>
      <c r="P474" s="8"/>
    </row>
    <row r="475" spans="6:16" ht="18.75" customHeight="1" x14ac:dyDescent="0.25">
      <c r="F475" s="7"/>
      <c r="G475" s="7"/>
      <c r="H475" s="8"/>
      <c r="P475" s="8"/>
    </row>
    <row r="476" spans="6:16" ht="18.75" customHeight="1" x14ac:dyDescent="0.25">
      <c r="F476" s="7"/>
      <c r="G476" s="7"/>
      <c r="H476" s="8"/>
      <c r="P476" s="8"/>
    </row>
    <row r="477" spans="6:16" ht="18.75" customHeight="1" x14ac:dyDescent="0.25">
      <c r="F477" s="7"/>
      <c r="G477" s="7"/>
      <c r="H477" s="8"/>
      <c r="P477" s="8"/>
    </row>
    <row r="478" spans="6:16" ht="18.75" customHeight="1" x14ac:dyDescent="0.25">
      <c r="F478" s="7"/>
      <c r="G478" s="7"/>
      <c r="H478" s="8"/>
      <c r="P478" s="8"/>
    </row>
    <row r="479" spans="6:16" ht="18.75" customHeight="1" x14ac:dyDescent="0.25">
      <c r="F479" s="7"/>
      <c r="G479" s="7"/>
      <c r="H479" s="8"/>
      <c r="P479" s="8"/>
    </row>
    <row r="480" spans="6:16" ht="18.75" customHeight="1" x14ac:dyDescent="0.25">
      <c r="F480" s="7"/>
      <c r="G480" s="7"/>
      <c r="H480" s="8"/>
      <c r="P480" s="8"/>
    </row>
    <row r="481" spans="6:16" ht="18.75" customHeight="1" x14ac:dyDescent="0.25">
      <c r="F481" s="7"/>
      <c r="G481" s="7"/>
      <c r="H481" s="8"/>
      <c r="P481" s="8"/>
    </row>
    <row r="482" spans="6:16" ht="18.75" customHeight="1" x14ac:dyDescent="0.25">
      <c r="F482" s="7"/>
      <c r="G482" s="7"/>
      <c r="H482" s="8"/>
      <c r="P482" s="8"/>
    </row>
    <row r="483" spans="6:16" ht="18.75" customHeight="1" x14ac:dyDescent="0.25">
      <c r="F483" s="7"/>
      <c r="G483" s="7"/>
      <c r="H483" s="8"/>
      <c r="P483" s="8"/>
    </row>
    <row r="484" spans="6:16" ht="18.75" customHeight="1" x14ac:dyDescent="0.25">
      <c r="F484" s="7"/>
      <c r="G484" s="7"/>
      <c r="H484" s="8"/>
      <c r="P484" s="8"/>
    </row>
    <row r="485" spans="6:16" ht="18.75" customHeight="1" x14ac:dyDescent="0.25">
      <c r="F485" s="7"/>
      <c r="G485" s="7"/>
      <c r="H485" s="8"/>
      <c r="P485" s="8"/>
    </row>
    <row r="486" spans="6:16" ht="18.75" customHeight="1" x14ac:dyDescent="0.25">
      <c r="F486" s="7"/>
      <c r="G486" s="7"/>
      <c r="H486" s="8"/>
      <c r="P486" s="8"/>
    </row>
    <row r="487" spans="6:16" ht="18.75" customHeight="1" x14ac:dyDescent="0.25">
      <c r="F487" s="7"/>
      <c r="G487" s="7"/>
      <c r="H487" s="8"/>
      <c r="P487" s="8"/>
    </row>
    <row r="488" spans="6:16" ht="18.75" customHeight="1" x14ac:dyDescent="0.25">
      <c r="F488" s="7"/>
      <c r="G488" s="7"/>
      <c r="H488" s="8"/>
      <c r="P488" s="8"/>
    </row>
    <row r="489" spans="6:16" ht="18.75" customHeight="1" x14ac:dyDescent="0.25">
      <c r="F489" s="7"/>
      <c r="G489" s="7"/>
      <c r="H489" s="8"/>
      <c r="P489" s="8"/>
    </row>
    <row r="490" spans="6:16" ht="18.75" customHeight="1" x14ac:dyDescent="0.25">
      <c r="F490" s="7"/>
      <c r="G490" s="7"/>
      <c r="H490" s="8"/>
      <c r="P490" s="8"/>
    </row>
    <row r="491" spans="6:16" ht="18.75" customHeight="1" x14ac:dyDescent="0.25">
      <c r="F491" s="7"/>
      <c r="G491" s="7"/>
      <c r="H491" s="8"/>
      <c r="P491" s="8"/>
    </row>
    <row r="492" spans="6:16" ht="18.75" customHeight="1" x14ac:dyDescent="0.25">
      <c r="F492" s="7"/>
      <c r="G492" s="7"/>
      <c r="H492" s="8"/>
      <c r="P492" s="8"/>
    </row>
    <row r="493" spans="6:16" ht="18.75" customHeight="1" x14ac:dyDescent="0.25">
      <c r="F493" s="7"/>
      <c r="G493" s="7"/>
      <c r="H493" s="8"/>
      <c r="P493" s="8"/>
    </row>
    <row r="494" spans="6:16" ht="18.75" customHeight="1" x14ac:dyDescent="0.25">
      <c r="F494" s="7"/>
      <c r="G494" s="7"/>
      <c r="H494" s="8"/>
      <c r="P494" s="8"/>
    </row>
    <row r="495" spans="6:16" ht="18.75" customHeight="1" x14ac:dyDescent="0.25">
      <c r="F495" s="7"/>
      <c r="G495" s="7"/>
      <c r="H495" s="8"/>
      <c r="P495" s="8"/>
    </row>
    <row r="496" spans="6:16" ht="18.75" customHeight="1" x14ac:dyDescent="0.25">
      <c r="F496" s="7"/>
      <c r="G496" s="7"/>
      <c r="H496" s="8"/>
      <c r="P496" s="8"/>
    </row>
    <row r="497" spans="6:16" ht="18.75" customHeight="1" x14ac:dyDescent="0.25">
      <c r="F497" s="7"/>
      <c r="G497" s="7"/>
      <c r="H497" s="8"/>
      <c r="P497" s="8"/>
    </row>
    <row r="498" spans="6:16" ht="18.75" customHeight="1" x14ac:dyDescent="0.25">
      <c r="F498" s="7"/>
      <c r="G498" s="7"/>
      <c r="H498" s="8"/>
      <c r="P498" s="8"/>
    </row>
    <row r="499" spans="6:16" ht="18.75" customHeight="1" x14ac:dyDescent="0.25">
      <c r="F499" s="7"/>
      <c r="G499" s="7"/>
      <c r="H499" s="8"/>
      <c r="P499" s="8"/>
    </row>
    <row r="500" spans="6:16" ht="18.75" customHeight="1" x14ac:dyDescent="0.25">
      <c r="F500" s="7"/>
      <c r="G500" s="7"/>
      <c r="H500" s="8"/>
      <c r="P500" s="8"/>
    </row>
    <row r="501" spans="6:16" ht="18.75" customHeight="1" x14ac:dyDescent="0.25">
      <c r="F501" s="7"/>
      <c r="G501" s="7"/>
      <c r="H501" s="8"/>
      <c r="P501" s="8"/>
    </row>
    <row r="502" spans="6:16" ht="18.75" customHeight="1" x14ac:dyDescent="0.25">
      <c r="F502" s="7"/>
      <c r="G502" s="7"/>
      <c r="H502" s="8"/>
      <c r="P502" s="8"/>
    </row>
    <row r="503" spans="6:16" ht="18.75" customHeight="1" x14ac:dyDescent="0.25">
      <c r="F503" s="7"/>
      <c r="G503" s="7"/>
      <c r="H503" s="8"/>
      <c r="P503" s="8"/>
    </row>
    <row r="504" spans="6:16" ht="18.75" customHeight="1" x14ac:dyDescent="0.25">
      <c r="F504" s="7"/>
      <c r="G504" s="7"/>
      <c r="H504" s="8"/>
      <c r="P504" s="8"/>
    </row>
    <row r="505" spans="6:16" ht="18.75" customHeight="1" x14ac:dyDescent="0.25">
      <c r="F505" s="7"/>
      <c r="G505" s="7"/>
      <c r="H505" s="8"/>
      <c r="P505" s="8"/>
    </row>
    <row r="506" spans="6:16" ht="18.75" customHeight="1" x14ac:dyDescent="0.25">
      <c r="F506" s="7"/>
      <c r="G506" s="7"/>
      <c r="H506" s="8"/>
      <c r="P506" s="8"/>
    </row>
    <row r="507" spans="6:16" ht="18.75" customHeight="1" x14ac:dyDescent="0.25">
      <c r="F507" s="7"/>
      <c r="G507" s="7"/>
      <c r="H507" s="8"/>
      <c r="P507" s="8"/>
    </row>
    <row r="508" spans="6:16" ht="18.75" customHeight="1" x14ac:dyDescent="0.25">
      <c r="F508" s="7"/>
      <c r="G508" s="7"/>
      <c r="H508" s="8"/>
      <c r="P508" s="8"/>
    </row>
    <row r="509" spans="6:16" ht="18.75" customHeight="1" x14ac:dyDescent="0.25">
      <c r="F509" s="7"/>
      <c r="G509" s="7"/>
      <c r="H509" s="8"/>
      <c r="P509" s="8"/>
    </row>
    <row r="510" spans="6:16" ht="18.75" customHeight="1" x14ac:dyDescent="0.25">
      <c r="F510" s="7"/>
      <c r="G510" s="7"/>
      <c r="H510" s="8"/>
      <c r="P510" s="8"/>
    </row>
    <row r="511" spans="6:16" ht="18.75" customHeight="1" x14ac:dyDescent="0.25">
      <c r="F511" s="7"/>
      <c r="G511" s="7"/>
      <c r="H511" s="8"/>
      <c r="P511" s="8"/>
    </row>
    <row r="512" spans="6:16" ht="18.75" customHeight="1" x14ac:dyDescent="0.25">
      <c r="F512" s="7"/>
      <c r="G512" s="7"/>
      <c r="H512" s="8"/>
      <c r="P512" s="8"/>
    </row>
    <row r="513" spans="6:16" ht="18.75" customHeight="1" x14ac:dyDescent="0.25">
      <c r="F513" s="7"/>
      <c r="G513" s="7"/>
      <c r="H513" s="8"/>
      <c r="P513" s="8"/>
    </row>
    <row r="514" spans="6:16" ht="18.75" customHeight="1" x14ac:dyDescent="0.25">
      <c r="F514" s="7"/>
      <c r="G514" s="7"/>
      <c r="H514" s="8"/>
      <c r="P514" s="8"/>
    </row>
    <row r="515" spans="6:16" ht="18.75" customHeight="1" x14ac:dyDescent="0.25">
      <c r="F515" s="7"/>
      <c r="G515" s="7"/>
      <c r="H515" s="8"/>
      <c r="P515" s="8"/>
    </row>
    <row r="516" spans="6:16" ht="18.75" customHeight="1" x14ac:dyDescent="0.25">
      <c r="F516" s="7"/>
      <c r="G516" s="7"/>
      <c r="H516" s="8"/>
      <c r="P516" s="8"/>
    </row>
    <row r="517" spans="6:16" ht="18.75" customHeight="1" x14ac:dyDescent="0.25">
      <c r="F517" s="7"/>
      <c r="G517" s="7"/>
      <c r="H517" s="8"/>
      <c r="P517" s="8"/>
    </row>
    <row r="518" spans="6:16" ht="18.75" customHeight="1" x14ac:dyDescent="0.25">
      <c r="F518" s="7"/>
      <c r="G518" s="7"/>
      <c r="H518" s="8"/>
      <c r="P518" s="8"/>
    </row>
    <row r="519" spans="6:16" ht="18.75" customHeight="1" x14ac:dyDescent="0.25">
      <c r="F519" s="7"/>
      <c r="G519" s="7"/>
      <c r="H519" s="8"/>
      <c r="P519" s="8"/>
    </row>
    <row r="520" spans="6:16" ht="18.75" customHeight="1" x14ac:dyDescent="0.25">
      <c r="F520" s="7"/>
      <c r="G520" s="7"/>
      <c r="H520" s="8"/>
      <c r="P520" s="8"/>
    </row>
    <row r="521" spans="6:16" ht="18.75" customHeight="1" x14ac:dyDescent="0.25">
      <c r="F521" s="7"/>
      <c r="G521" s="7"/>
      <c r="H521" s="8"/>
      <c r="P521" s="8"/>
    </row>
    <row r="522" spans="6:16" ht="18.75" customHeight="1" x14ac:dyDescent="0.25">
      <c r="F522" s="7"/>
      <c r="G522" s="7"/>
      <c r="H522" s="8"/>
      <c r="P522" s="8"/>
    </row>
    <row r="523" spans="6:16" ht="18.75" customHeight="1" x14ac:dyDescent="0.25">
      <c r="F523" s="7"/>
      <c r="G523" s="7"/>
      <c r="H523" s="8"/>
      <c r="P523" s="8"/>
    </row>
    <row r="524" spans="6:16" ht="18.75" customHeight="1" x14ac:dyDescent="0.25">
      <c r="F524" s="7"/>
      <c r="G524" s="7"/>
      <c r="H524" s="8"/>
      <c r="P524" s="8"/>
    </row>
    <row r="525" spans="6:16" ht="18.75" customHeight="1" x14ac:dyDescent="0.25">
      <c r="F525" s="7"/>
      <c r="G525" s="7"/>
      <c r="H525" s="8"/>
      <c r="P525" s="8"/>
    </row>
    <row r="526" spans="6:16" ht="18.75" customHeight="1" x14ac:dyDescent="0.25">
      <c r="F526" s="7"/>
      <c r="G526" s="7"/>
      <c r="H526" s="8"/>
      <c r="P526" s="8"/>
    </row>
    <row r="527" spans="6:16" ht="18.75" customHeight="1" x14ac:dyDescent="0.25">
      <c r="F527" s="7"/>
      <c r="G527" s="7"/>
      <c r="H527" s="8"/>
      <c r="P527" s="8"/>
    </row>
    <row r="528" spans="6:16" ht="18.75" customHeight="1" x14ac:dyDescent="0.25">
      <c r="F528" s="7"/>
      <c r="G528" s="7"/>
      <c r="H528" s="8"/>
      <c r="P528" s="8"/>
    </row>
    <row r="529" spans="6:16" ht="18.75" customHeight="1" x14ac:dyDescent="0.25">
      <c r="F529" s="7"/>
      <c r="G529" s="7"/>
      <c r="H529" s="8"/>
      <c r="P529" s="8"/>
    </row>
    <row r="530" spans="6:16" ht="18.75" customHeight="1" x14ac:dyDescent="0.25">
      <c r="F530" s="7"/>
      <c r="G530" s="7"/>
      <c r="H530" s="8"/>
      <c r="P530" s="8"/>
    </row>
    <row r="531" spans="6:16" ht="18.75" customHeight="1" x14ac:dyDescent="0.25">
      <c r="F531" s="7"/>
      <c r="G531" s="7"/>
      <c r="H531" s="8"/>
      <c r="P531" s="8"/>
    </row>
    <row r="532" spans="6:16" ht="18.75" customHeight="1" x14ac:dyDescent="0.25">
      <c r="F532" s="7"/>
      <c r="G532" s="7"/>
      <c r="H532" s="8"/>
      <c r="P532" s="8"/>
    </row>
    <row r="533" spans="6:16" ht="18.75" customHeight="1" x14ac:dyDescent="0.25">
      <c r="F533" s="7"/>
      <c r="G533" s="7"/>
      <c r="H533" s="8"/>
      <c r="P533" s="8"/>
    </row>
    <row r="534" spans="6:16" ht="18.75" customHeight="1" x14ac:dyDescent="0.25">
      <c r="F534" s="7"/>
      <c r="G534" s="7"/>
      <c r="H534" s="8"/>
      <c r="P534" s="8"/>
    </row>
    <row r="535" spans="6:16" ht="18.75" customHeight="1" x14ac:dyDescent="0.25">
      <c r="F535" s="7"/>
      <c r="G535" s="7"/>
      <c r="H535" s="8"/>
      <c r="P535" s="8"/>
    </row>
    <row r="536" spans="6:16" ht="18.75" customHeight="1" x14ac:dyDescent="0.25">
      <c r="F536" s="7"/>
      <c r="G536" s="7"/>
      <c r="H536" s="8"/>
      <c r="P536" s="8"/>
    </row>
    <row r="537" spans="6:16" ht="18.75" customHeight="1" x14ac:dyDescent="0.25">
      <c r="F537" s="7"/>
      <c r="G537" s="7"/>
      <c r="H537" s="8"/>
      <c r="P537" s="8"/>
    </row>
    <row r="538" spans="6:16" ht="18.75" customHeight="1" x14ac:dyDescent="0.25">
      <c r="F538" s="7"/>
      <c r="G538" s="7"/>
      <c r="H538" s="8"/>
      <c r="P538" s="8"/>
    </row>
    <row r="539" spans="6:16" ht="18.75" customHeight="1" x14ac:dyDescent="0.25">
      <c r="F539" s="7"/>
      <c r="G539" s="7"/>
      <c r="H539" s="8"/>
      <c r="P539" s="8"/>
    </row>
    <row r="540" spans="6:16" ht="18.75" customHeight="1" x14ac:dyDescent="0.25">
      <c r="F540" s="7"/>
      <c r="G540" s="7"/>
      <c r="H540" s="8"/>
      <c r="P540" s="8"/>
    </row>
    <row r="541" spans="6:16" ht="18.75" customHeight="1" x14ac:dyDescent="0.25">
      <c r="F541" s="7"/>
      <c r="G541" s="7"/>
      <c r="H541" s="8"/>
      <c r="P541" s="8"/>
    </row>
    <row r="542" spans="6:16" ht="18.75" customHeight="1" x14ac:dyDescent="0.25">
      <c r="F542" s="7"/>
      <c r="G542" s="7"/>
      <c r="H542" s="8"/>
      <c r="P542" s="8"/>
    </row>
    <row r="543" spans="6:16" ht="18.75" customHeight="1" x14ac:dyDescent="0.25">
      <c r="F543" s="7"/>
      <c r="G543" s="7"/>
      <c r="H543" s="8"/>
      <c r="P543" s="8"/>
    </row>
    <row r="544" spans="6:16" ht="18.75" customHeight="1" x14ac:dyDescent="0.25">
      <c r="F544" s="7"/>
      <c r="G544" s="7"/>
      <c r="H544" s="8"/>
      <c r="P544" s="8"/>
    </row>
    <row r="545" spans="6:16" ht="18.75" customHeight="1" x14ac:dyDescent="0.25">
      <c r="F545" s="7"/>
      <c r="G545" s="7"/>
      <c r="H545" s="8"/>
      <c r="P545" s="8"/>
    </row>
    <row r="546" spans="6:16" ht="18.75" customHeight="1" x14ac:dyDescent="0.25">
      <c r="F546" s="7"/>
      <c r="G546" s="7"/>
      <c r="H546" s="8"/>
      <c r="P546" s="8"/>
    </row>
    <row r="547" spans="6:16" ht="18.75" customHeight="1" x14ac:dyDescent="0.25">
      <c r="F547" s="7"/>
      <c r="G547" s="7"/>
      <c r="H547" s="8"/>
      <c r="P547" s="8"/>
    </row>
    <row r="548" spans="6:16" ht="18.75" customHeight="1" x14ac:dyDescent="0.25">
      <c r="F548" s="7"/>
      <c r="G548" s="7"/>
      <c r="H548" s="8"/>
      <c r="P548" s="8"/>
    </row>
    <row r="549" spans="6:16" ht="18.75" customHeight="1" x14ac:dyDescent="0.25">
      <c r="F549" s="7"/>
      <c r="G549" s="7"/>
      <c r="H549" s="8"/>
      <c r="P549" s="8"/>
    </row>
    <row r="550" spans="6:16" ht="18.75" customHeight="1" x14ac:dyDescent="0.25">
      <c r="F550" s="7"/>
      <c r="G550" s="7"/>
      <c r="H550" s="8"/>
      <c r="P550" s="8"/>
    </row>
    <row r="551" spans="6:16" ht="18.75" customHeight="1" x14ac:dyDescent="0.25">
      <c r="F551" s="7"/>
      <c r="G551" s="7"/>
      <c r="H551" s="8"/>
      <c r="P551" s="8"/>
    </row>
    <row r="552" spans="6:16" ht="18.75" customHeight="1" x14ac:dyDescent="0.25">
      <c r="F552" s="7"/>
      <c r="G552" s="7"/>
      <c r="H552" s="8"/>
      <c r="P552" s="8"/>
    </row>
    <row r="553" spans="6:16" ht="18.75" customHeight="1" x14ac:dyDescent="0.25">
      <c r="F553" s="7"/>
      <c r="G553" s="7"/>
      <c r="H553" s="8"/>
      <c r="P553" s="8"/>
    </row>
    <row r="554" spans="6:16" ht="18.75" customHeight="1" x14ac:dyDescent="0.25">
      <c r="F554" s="7"/>
      <c r="G554" s="7"/>
      <c r="H554" s="8"/>
      <c r="P554" s="8"/>
    </row>
    <row r="555" spans="6:16" ht="18.75" customHeight="1" x14ac:dyDescent="0.25">
      <c r="F555" s="7"/>
      <c r="G555" s="7"/>
      <c r="H555" s="8"/>
      <c r="P555" s="8"/>
    </row>
    <row r="556" spans="6:16" ht="18.75" customHeight="1" x14ac:dyDescent="0.25">
      <c r="F556" s="7"/>
      <c r="G556" s="7"/>
      <c r="H556" s="8"/>
      <c r="P556" s="8"/>
    </row>
    <row r="557" spans="6:16" ht="18.75" customHeight="1" x14ac:dyDescent="0.25">
      <c r="F557" s="7"/>
      <c r="G557" s="7"/>
      <c r="H557" s="8"/>
      <c r="P557" s="8"/>
    </row>
    <row r="558" spans="6:16" ht="18.75" customHeight="1" x14ac:dyDescent="0.25">
      <c r="F558" s="7"/>
      <c r="G558" s="7"/>
      <c r="H558" s="8"/>
      <c r="P558" s="8"/>
    </row>
    <row r="559" spans="6:16" ht="18.75" customHeight="1" x14ac:dyDescent="0.25">
      <c r="F559" s="7"/>
      <c r="G559" s="7"/>
      <c r="H559" s="8"/>
      <c r="P559" s="8"/>
    </row>
    <row r="560" spans="6:16" ht="18.75" customHeight="1" x14ac:dyDescent="0.25">
      <c r="F560" s="7"/>
      <c r="G560" s="7"/>
      <c r="H560" s="8"/>
      <c r="P560" s="8"/>
    </row>
    <row r="561" spans="6:16" ht="18.75" customHeight="1" x14ac:dyDescent="0.25">
      <c r="F561" s="7"/>
      <c r="G561" s="7"/>
      <c r="H561" s="8"/>
      <c r="P561" s="8"/>
    </row>
    <row r="562" spans="6:16" ht="18.75" customHeight="1" x14ac:dyDescent="0.25">
      <c r="F562" s="7"/>
      <c r="G562" s="7"/>
      <c r="H562" s="8"/>
      <c r="P562" s="8"/>
    </row>
    <row r="563" spans="6:16" ht="18.75" customHeight="1" x14ac:dyDescent="0.25">
      <c r="F563" s="7"/>
      <c r="G563" s="7"/>
      <c r="H563" s="8"/>
      <c r="P563" s="8"/>
    </row>
    <row r="564" spans="6:16" ht="18.75" customHeight="1" x14ac:dyDescent="0.25">
      <c r="F564" s="7"/>
      <c r="G564" s="7"/>
      <c r="H564" s="8"/>
      <c r="P564" s="8"/>
    </row>
    <row r="565" spans="6:16" ht="18.75" customHeight="1" x14ac:dyDescent="0.25">
      <c r="F565" s="7"/>
      <c r="G565" s="7"/>
      <c r="H565" s="8"/>
      <c r="P565" s="8"/>
    </row>
    <row r="566" spans="6:16" ht="18.75" customHeight="1" x14ac:dyDescent="0.25">
      <c r="F566" s="7"/>
      <c r="G566" s="7"/>
      <c r="H566" s="8"/>
      <c r="P566" s="8"/>
    </row>
    <row r="567" spans="6:16" ht="18.75" customHeight="1" x14ac:dyDescent="0.25">
      <c r="F567" s="7"/>
      <c r="G567" s="7"/>
      <c r="H567" s="8"/>
      <c r="P567" s="8"/>
    </row>
    <row r="568" spans="6:16" ht="18.75" customHeight="1" x14ac:dyDescent="0.25">
      <c r="F568" s="7"/>
      <c r="G568" s="7"/>
      <c r="H568" s="8"/>
      <c r="P568" s="8"/>
    </row>
    <row r="569" spans="6:16" ht="18.75" customHeight="1" x14ac:dyDescent="0.25">
      <c r="F569" s="7"/>
      <c r="G569" s="7"/>
      <c r="H569" s="8"/>
      <c r="P569" s="8"/>
    </row>
    <row r="570" spans="6:16" ht="18.75" customHeight="1" x14ac:dyDescent="0.25">
      <c r="F570" s="7"/>
      <c r="G570" s="7"/>
      <c r="H570" s="8"/>
      <c r="P570" s="8"/>
    </row>
    <row r="571" spans="6:16" ht="18.75" customHeight="1" x14ac:dyDescent="0.25">
      <c r="F571" s="7"/>
      <c r="G571" s="7"/>
      <c r="H571" s="8"/>
      <c r="P571" s="8"/>
    </row>
    <row r="572" spans="6:16" ht="18.75" customHeight="1" x14ac:dyDescent="0.25">
      <c r="F572" s="7"/>
      <c r="G572" s="7"/>
      <c r="H572" s="8"/>
      <c r="P572" s="8"/>
    </row>
    <row r="573" spans="6:16" ht="18.75" customHeight="1" x14ac:dyDescent="0.25">
      <c r="F573" s="7"/>
      <c r="G573" s="7"/>
      <c r="H573" s="8"/>
      <c r="P573" s="8"/>
    </row>
    <row r="574" spans="6:16" ht="18.75" customHeight="1" x14ac:dyDescent="0.25">
      <c r="F574" s="7"/>
      <c r="G574" s="7"/>
      <c r="H574" s="8"/>
      <c r="P574" s="8"/>
    </row>
    <row r="575" spans="6:16" ht="18.75" customHeight="1" x14ac:dyDescent="0.25">
      <c r="F575" s="7"/>
      <c r="G575" s="7"/>
      <c r="H575" s="8"/>
      <c r="P575" s="8"/>
    </row>
    <row r="576" spans="6:16" ht="18.75" customHeight="1" x14ac:dyDescent="0.25">
      <c r="F576" s="7"/>
      <c r="G576" s="7"/>
      <c r="H576" s="8"/>
      <c r="P576" s="8"/>
    </row>
    <row r="577" spans="6:16" ht="18.75" customHeight="1" x14ac:dyDescent="0.25">
      <c r="F577" s="7"/>
      <c r="G577" s="7"/>
      <c r="H577" s="8"/>
      <c r="P577" s="8"/>
    </row>
    <row r="578" spans="6:16" ht="18.75" customHeight="1" x14ac:dyDescent="0.25">
      <c r="F578" s="7"/>
      <c r="G578" s="7"/>
      <c r="H578" s="8"/>
      <c r="P578" s="8"/>
    </row>
    <row r="579" spans="6:16" ht="18.75" customHeight="1" x14ac:dyDescent="0.25">
      <c r="F579" s="7"/>
      <c r="G579" s="7"/>
      <c r="H579" s="8"/>
      <c r="P579" s="8"/>
    </row>
    <row r="580" spans="6:16" ht="18.75" customHeight="1" x14ac:dyDescent="0.25">
      <c r="F580" s="7"/>
      <c r="G580" s="7"/>
      <c r="H580" s="8"/>
      <c r="P580" s="8"/>
    </row>
    <row r="581" spans="6:16" ht="18.75" customHeight="1" x14ac:dyDescent="0.25">
      <c r="F581" s="7"/>
      <c r="G581" s="7"/>
      <c r="H581" s="8"/>
      <c r="P581" s="8"/>
    </row>
    <row r="582" spans="6:16" ht="18.75" customHeight="1" x14ac:dyDescent="0.25">
      <c r="F582" s="7"/>
      <c r="G582" s="7"/>
      <c r="H582" s="8"/>
      <c r="P582" s="8"/>
    </row>
    <row r="583" spans="6:16" ht="18.75" customHeight="1" x14ac:dyDescent="0.25">
      <c r="F583" s="7"/>
      <c r="G583" s="7"/>
      <c r="H583" s="8"/>
      <c r="P583" s="8"/>
    </row>
    <row r="584" spans="6:16" ht="18.75" customHeight="1" x14ac:dyDescent="0.25">
      <c r="F584" s="7"/>
      <c r="G584" s="7"/>
      <c r="H584" s="8"/>
      <c r="P584" s="8"/>
    </row>
    <row r="585" spans="6:16" ht="18.75" customHeight="1" x14ac:dyDescent="0.25">
      <c r="F585" s="7"/>
      <c r="G585" s="7"/>
      <c r="H585" s="8"/>
      <c r="P585" s="8"/>
    </row>
    <row r="586" spans="6:16" ht="18.75" customHeight="1" x14ac:dyDescent="0.25">
      <c r="F586" s="7"/>
      <c r="G586" s="7"/>
      <c r="H586" s="8"/>
      <c r="P586" s="8"/>
    </row>
    <row r="587" spans="6:16" ht="18.75" customHeight="1" x14ac:dyDescent="0.25">
      <c r="F587" s="7"/>
      <c r="G587" s="7"/>
      <c r="H587" s="8"/>
      <c r="P587" s="8"/>
    </row>
    <row r="588" spans="6:16" ht="18.75" customHeight="1" x14ac:dyDescent="0.25">
      <c r="F588" s="7"/>
      <c r="G588" s="7"/>
      <c r="H588" s="8"/>
      <c r="P588" s="8"/>
    </row>
    <row r="589" spans="6:16" ht="18.75" customHeight="1" x14ac:dyDescent="0.25">
      <c r="F589" s="7"/>
      <c r="G589" s="7"/>
      <c r="H589" s="8"/>
      <c r="P589" s="8"/>
    </row>
    <row r="590" spans="6:16" ht="18.75" customHeight="1" x14ac:dyDescent="0.25">
      <c r="F590" s="7"/>
      <c r="G590" s="7"/>
      <c r="H590" s="8"/>
      <c r="P590" s="8"/>
    </row>
    <row r="591" spans="6:16" ht="18.75" customHeight="1" x14ac:dyDescent="0.25">
      <c r="F591" s="7"/>
      <c r="G591" s="7"/>
      <c r="H591" s="8"/>
      <c r="P591" s="8"/>
    </row>
    <row r="592" spans="6:16" ht="18.75" customHeight="1" x14ac:dyDescent="0.25">
      <c r="F592" s="7"/>
      <c r="G592" s="7"/>
      <c r="H592" s="8"/>
      <c r="P592" s="8"/>
    </row>
    <row r="593" spans="6:16" ht="18.75" customHeight="1" x14ac:dyDescent="0.25">
      <c r="F593" s="7"/>
      <c r="G593" s="7"/>
      <c r="H593" s="8"/>
      <c r="P593" s="8"/>
    </row>
    <row r="594" spans="6:16" ht="18.75" customHeight="1" x14ac:dyDescent="0.25">
      <c r="F594" s="7"/>
      <c r="G594" s="7"/>
      <c r="H594" s="8"/>
      <c r="P594" s="8"/>
    </row>
    <row r="595" spans="6:16" ht="18.75" customHeight="1" x14ac:dyDescent="0.25">
      <c r="F595" s="7"/>
      <c r="G595" s="7"/>
      <c r="H595" s="8"/>
      <c r="P595" s="8"/>
    </row>
    <row r="596" spans="6:16" ht="18.75" customHeight="1" x14ac:dyDescent="0.25">
      <c r="F596" s="7"/>
      <c r="G596" s="7"/>
      <c r="H596" s="8"/>
      <c r="P596" s="8"/>
    </row>
    <row r="597" spans="6:16" ht="18.75" customHeight="1" x14ac:dyDescent="0.25">
      <c r="F597" s="7"/>
      <c r="G597" s="7"/>
      <c r="H597" s="8"/>
      <c r="P597" s="8"/>
    </row>
    <row r="598" spans="6:16" ht="18.75" customHeight="1" x14ac:dyDescent="0.25">
      <c r="F598" s="7"/>
      <c r="G598" s="7"/>
      <c r="H598" s="8"/>
      <c r="P598" s="8"/>
    </row>
    <row r="599" spans="6:16" ht="18.75" customHeight="1" x14ac:dyDescent="0.25">
      <c r="F599" s="7"/>
      <c r="G599" s="7"/>
      <c r="H599" s="8"/>
      <c r="P599" s="8"/>
    </row>
    <row r="600" spans="6:16" ht="18.75" customHeight="1" x14ac:dyDescent="0.25">
      <c r="F600" s="7"/>
      <c r="G600" s="7"/>
      <c r="H600" s="8"/>
      <c r="P600" s="8"/>
    </row>
    <row r="601" spans="6:16" ht="18.75" customHeight="1" x14ac:dyDescent="0.25">
      <c r="F601" s="7"/>
      <c r="G601" s="7"/>
      <c r="H601" s="8"/>
      <c r="P601" s="8"/>
    </row>
    <row r="602" spans="6:16" ht="18.75" customHeight="1" x14ac:dyDescent="0.25">
      <c r="F602" s="7"/>
      <c r="G602" s="7"/>
      <c r="H602" s="8"/>
      <c r="P602" s="8"/>
    </row>
    <row r="603" spans="6:16" ht="18.75" customHeight="1" x14ac:dyDescent="0.25">
      <c r="F603" s="7"/>
      <c r="G603" s="7"/>
      <c r="H603" s="8"/>
      <c r="P603" s="8"/>
    </row>
    <row r="604" spans="6:16" ht="18.75" customHeight="1" x14ac:dyDescent="0.25">
      <c r="F604" s="7"/>
      <c r="G604" s="7"/>
      <c r="H604" s="8"/>
      <c r="P604" s="8"/>
    </row>
    <row r="605" spans="6:16" ht="18.75" customHeight="1" x14ac:dyDescent="0.25">
      <c r="F605" s="7"/>
      <c r="G605" s="7"/>
      <c r="H605" s="8"/>
      <c r="P605" s="8"/>
    </row>
    <row r="606" spans="6:16" ht="18.75" customHeight="1" x14ac:dyDescent="0.25">
      <c r="F606" s="7"/>
      <c r="G606" s="7"/>
      <c r="H606" s="8"/>
      <c r="P606" s="8"/>
    </row>
    <row r="607" spans="6:16" ht="18.75" customHeight="1" x14ac:dyDescent="0.25">
      <c r="F607" s="7"/>
      <c r="G607" s="7"/>
      <c r="H607" s="8"/>
      <c r="P607" s="8"/>
    </row>
    <row r="608" spans="6:16" ht="18.75" customHeight="1" x14ac:dyDescent="0.25">
      <c r="F608" s="7"/>
      <c r="G608" s="7"/>
      <c r="H608" s="8"/>
      <c r="P608" s="8"/>
    </row>
    <row r="609" spans="6:16" ht="18.75" customHeight="1" x14ac:dyDescent="0.25">
      <c r="F609" s="7"/>
      <c r="G609" s="7"/>
      <c r="H609" s="8"/>
      <c r="P609" s="8"/>
    </row>
    <row r="610" spans="6:16" ht="18.75" customHeight="1" x14ac:dyDescent="0.25">
      <c r="F610" s="7"/>
      <c r="G610" s="7"/>
      <c r="H610" s="8"/>
      <c r="P610" s="8"/>
    </row>
    <row r="611" spans="6:16" ht="18.75" customHeight="1" x14ac:dyDescent="0.25">
      <c r="F611" s="7"/>
      <c r="G611" s="7"/>
      <c r="H611" s="8"/>
      <c r="P611" s="8"/>
    </row>
    <row r="612" spans="6:16" ht="18.75" customHeight="1" x14ac:dyDescent="0.25">
      <c r="F612" s="7"/>
      <c r="G612" s="7"/>
      <c r="H612" s="8"/>
      <c r="P612" s="8"/>
    </row>
    <row r="613" spans="6:16" ht="18.75" customHeight="1" x14ac:dyDescent="0.25">
      <c r="F613" s="7"/>
      <c r="G613" s="7"/>
      <c r="H613" s="8"/>
      <c r="P613" s="8"/>
    </row>
    <row r="614" spans="6:16" ht="18.75" customHeight="1" x14ac:dyDescent="0.25">
      <c r="F614" s="7"/>
      <c r="G614" s="7"/>
      <c r="H614" s="8"/>
      <c r="P614" s="8"/>
    </row>
    <row r="615" spans="6:16" ht="18.75" customHeight="1" x14ac:dyDescent="0.25">
      <c r="F615" s="7"/>
      <c r="G615" s="7"/>
      <c r="H615" s="8"/>
      <c r="P615" s="8"/>
    </row>
    <row r="616" spans="6:16" ht="18.75" customHeight="1" x14ac:dyDescent="0.25">
      <c r="F616" s="7"/>
      <c r="G616" s="7"/>
      <c r="H616" s="8"/>
      <c r="P616" s="8"/>
    </row>
    <row r="617" spans="6:16" ht="18.75" customHeight="1" x14ac:dyDescent="0.25">
      <c r="F617" s="7"/>
      <c r="G617" s="7"/>
      <c r="H617" s="8"/>
      <c r="P617" s="8"/>
    </row>
    <row r="618" spans="6:16" ht="18.75" customHeight="1" x14ac:dyDescent="0.25">
      <c r="F618" s="7"/>
      <c r="G618" s="7"/>
      <c r="H618" s="8"/>
      <c r="P618" s="8"/>
    </row>
    <row r="619" spans="6:16" ht="18.75" customHeight="1" x14ac:dyDescent="0.25">
      <c r="F619" s="7"/>
      <c r="G619" s="7"/>
      <c r="H619" s="8"/>
      <c r="P619" s="8"/>
    </row>
    <row r="620" spans="6:16" ht="18.75" customHeight="1" x14ac:dyDescent="0.25">
      <c r="F620" s="7"/>
      <c r="G620" s="7"/>
      <c r="H620" s="8"/>
      <c r="P620" s="8"/>
    </row>
    <row r="621" spans="6:16" ht="18.75" customHeight="1" x14ac:dyDescent="0.25">
      <c r="F621" s="7"/>
      <c r="G621" s="7"/>
      <c r="H621" s="8"/>
      <c r="P621" s="8"/>
    </row>
    <row r="622" spans="6:16" ht="18.75" customHeight="1" x14ac:dyDescent="0.25">
      <c r="F622" s="7"/>
      <c r="G622" s="7"/>
      <c r="H622" s="8"/>
      <c r="P622" s="8"/>
    </row>
    <row r="623" spans="6:16" ht="18.75" customHeight="1" x14ac:dyDescent="0.25">
      <c r="F623" s="7"/>
      <c r="G623" s="7"/>
      <c r="H623" s="8"/>
      <c r="P623" s="8"/>
    </row>
    <row r="624" spans="6:16" ht="18.75" customHeight="1" x14ac:dyDescent="0.25">
      <c r="F624" s="7"/>
      <c r="G624" s="7"/>
      <c r="H624" s="8"/>
      <c r="P624" s="8"/>
    </row>
    <row r="625" spans="6:16" ht="18.75" customHeight="1" x14ac:dyDescent="0.25">
      <c r="F625" s="7"/>
      <c r="G625" s="7"/>
      <c r="H625" s="8"/>
      <c r="P625" s="8"/>
    </row>
    <row r="626" spans="6:16" ht="18.75" customHeight="1" x14ac:dyDescent="0.25">
      <c r="F626" s="7"/>
      <c r="G626" s="7"/>
      <c r="H626" s="8"/>
      <c r="P626" s="8"/>
    </row>
    <row r="627" spans="6:16" ht="18.75" customHeight="1" x14ac:dyDescent="0.25">
      <c r="F627" s="7"/>
      <c r="G627" s="7"/>
      <c r="H627" s="8"/>
      <c r="P627" s="8"/>
    </row>
    <row r="628" spans="6:16" ht="18.75" customHeight="1" x14ac:dyDescent="0.25">
      <c r="F628" s="7"/>
      <c r="G628" s="7"/>
      <c r="H628" s="8"/>
      <c r="P628" s="8"/>
    </row>
    <row r="629" spans="6:16" ht="18.75" customHeight="1" x14ac:dyDescent="0.25">
      <c r="F629" s="7"/>
      <c r="G629" s="7"/>
      <c r="H629" s="8"/>
      <c r="P629" s="8"/>
    </row>
    <row r="630" spans="6:16" ht="18.75" customHeight="1" x14ac:dyDescent="0.25">
      <c r="F630" s="7"/>
      <c r="G630" s="7"/>
      <c r="H630" s="8"/>
      <c r="P630" s="8"/>
    </row>
    <row r="631" spans="6:16" ht="18.75" customHeight="1" x14ac:dyDescent="0.25">
      <c r="F631" s="7"/>
      <c r="G631" s="7"/>
      <c r="H631" s="8"/>
      <c r="P631" s="8"/>
    </row>
    <row r="632" spans="6:16" ht="18.75" customHeight="1" x14ac:dyDescent="0.25">
      <c r="F632" s="7"/>
      <c r="G632" s="7"/>
      <c r="H632" s="8"/>
      <c r="P632" s="8"/>
    </row>
    <row r="633" spans="6:16" ht="18.75" customHeight="1" x14ac:dyDescent="0.25">
      <c r="F633" s="7"/>
      <c r="G633" s="7"/>
      <c r="H633" s="8"/>
      <c r="P633" s="8"/>
    </row>
    <row r="634" spans="6:16" ht="18.75" customHeight="1" x14ac:dyDescent="0.25">
      <c r="F634" s="7"/>
      <c r="G634" s="7"/>
      <c r="H634" s="8"/>
      <c r="P634" s="8"/>
    </row>
    <row r="635" spans="6:16" ht="18.75" customHeight="1" x14ac:dyDescent="0.25">
      <c r="F635" s="7"/>
      <c r="G635" s="7"/>
      <c r="H635" s="8"/>
      <c r="P635" s="8"/>
    </row>
    <row r="636" spans="6:16" ht="18.75" customHeight="1" x14ac:dyDescent="0.25">
      <c r="F636" s="7"/>
      <c r="G636" s="7"/>
      <c r="H636" s="8"/>
      <c r="P636" s="8"/>
    </row>
    <row r="637" spans="6:16" ht="18.75" customHeight="1" x14ac:dyDescent="0.25">
      <c r="F637" s="7"/>
      <c r="G637" s="7"/>
      <c r="H637" s="8"/>
      <c r="P637" s="8"/>
    </row>
    <row r="638" spans="6:16" ht="18.75" customHeight="1" x14ac:dyDescent="0.25">
      <c r="F638" s="7"/>
      <c r="G638" s="7"/>
      <c r="H638" s="8"/>
      <c r="P638" s="8"/>
    </row>
    <row r="639" spans="6:16" ht="18.75" customHeight="1" x14ac:dyDescent="0.25">
      <c r="F639" s="7"/>
      <c r="G639" s="7"/>
      <c r="H639" s="8"/>
      <c r="P639" s="8"/>
    </row>
    <row r="640" spans="6:16" ht="18.75" customHeight="1" x14ac:dyDescent="0.25">
      <c r="F640" s="7"/>
      <c r="G640" s="7"/>
      <c r="H640" s="8"/>
      <c r="P640" s="8"/>
    </row>
    <row r="641" spans="6:16" ht="18.75" customHeight="1" x14ac:dyDescent="0.25">
      <c r="F641" s="7"/>
      <c r="G641" s="7"/>
      <c r="H641" s="8"/>
      <c r="P641" s="8"/>
    </row>
    <row r="642" spans="6:16" ht="18.75" customHeight="1" x14ac:dyDescent="0.25">
      <c r="F642" s="7"/>
      <c r="G642" s="7"/>
      <c r="H642" s="8"/>
      <c r="P642" s="8"/>
    </row>
    <row r="643" spans="6:16" ht="18.75" customHeight="1" x14ac:dyDescent="0.25">
      <c r="F643" s="7"/>
      <c r="G643" s="7"/>
      <c r="H643" s="8"/>
      <c r="P643" s="8"/>
    </row>
    <row r="644" spans="6:16" ht="18.75" customHeight="1" x14ac:dyDescent="0.25">
      <c r="F644" s="7"/>
      <c r="G644" s="7"/>
      <c r="H644" s="8"/>
      <c r="P644" s="8"/>
    </row>
    <row r="645" spans="6:16" ht="18.75" customHeight="1" x14ac:dyDescent="0.25">
      <c r="F645" s="7"/>
      <c r="G645" s="7"/>
      <c r="H645" s="8"/>
      <c r="P645" s="8"/>
    </row>
    <row r="646" spans="6:16" ht="18.75" customHeight="1" x14ac:dyDescent="0.25">
      <c r="F646" s="7"/>
      <c r="G646" s="7"/>
      <c r="H646" s="8"/>
      <c r="P646" s="8"/>
    </row>
    <row r="647" spans="6:16" ht="18.75" customHeight="1" x14ac:dyDescent="0.25">
      <c r="F647" s="7"/>
      <c r="G647" s="7"/>
      <c r="H647" s="8"/>
      <c r="P647" s="8"/>
    </row>
    <row r="648" spans="6:16" ht="18.75" customHeight="1" x14ac:dyDescent="0.25">
      <c r="F648" s="7"/>
      <c r="G648" s="7"/>
      <c r="H648" s="8"/>
      <c r="P648" s="8"/>
    </row>
    <row r="649" spans="6:16" ht="18.75" customHeight="1" x14ac:dyDescent="0.25">
      <c r="F649" s="7"/>
      <c r="G649" s="7"/>
      <c r="H649" s="8"/>
      <c r="P649" s="8"/>
    </row>
    <row r="650" spans="6:16" ht="18.75" customHeight="1" x14ac:dyDescent="0.25">
      <c r="F650" s="7"/>
      <c r="G650" s="7"/>
      <c r="H650" s="8"/>
      <c r="P650" s="8"/>
    </row>
    <row r="651" spans="6:16" ht="18.75" customHeight="1" x14ac:dyDescent="0.25">
      <c r="F651" s="7"/>
      <c r="G651" s="7"/>
      <c r="H651" s="8"/>
      <c r="P651" s="8"/>
    </row>
    <row r="652" spans="6:16" ht="18.75" customHeight="1" x14ac:dyDescent="0.25">
      <c r="F652" s="7"/>
      <c r="G652" s="7"/>
      <c r="H652" s="8"/>
      <c r="P652" s="8"/>
    </row>
    <row r="653" spans="6:16" ht="18.75" customHeight="1" x14ac:dyDescent="0.25">
      <c r="F653" s="7"/>
      <c r="G653" s="7"/>
      <c r="H653" s="8"/>
      <c r="P653" s="8"/>
    </row>
    <row r="654" spans="6:16" ht="18.75" customHeight="1" x14ac:dyDescent="0.25">
      <c r="F654" s="7"/>
      <c r="G654" s="7"/>
      <c r="H654" s="8"/>
      <c r="P654" s="8"/>
    </row>
    <row r="655" spans="6:16" ht="18.75" customHeight="1" x14ac:dyDescent="0.25">
      <c r="F655" s="7"/>
      <c r="G655" s="7"/>
      <c r="H655" s="8"/>
      <c r="P655" s="8"/>
    </row>
    <row r="656" spans="6:16" ht="18.75" customHeight="1" x14ac:dyDescent="0.25">
      <c r="F656" s="7"/>
      <c r="G656" s="7"/>
      <c r="H656" s="8"/>
      <c r="P656" s="8"/>
    </row>
    <row r="657" spans="6:16" ht="18.75" customHeight="1" x14ac:dyDescent="0.25">
      <c r="F657" s="7"/>
      <c r="G657" s="7"/>
      <c r="H657" s="8"/>
      <c r="P657" s="8"/>
    </row>
    <row r="658" spans="6:16" ht="18.75" customHeight="1" x14ac:dyDescent="0.25">
      <c r="F658" s="7"/>
      <c r="G658" s="7"/>
      <c r="H658" s="8"/>
      <c r="P658" s="8"/>
    </row>
    <row r="659" spans="6:16" ht="18.75" customHeight="1" x14ac:dyDescent="0.25">
      <c r="F659" s="7"/>
      <c r="G659" s="7"/>
      <c r="H659" s="8"/>
      <c r="P659" s="8"/>
    </row>
    <row r="660" spans="6:16" ht="18.75" customHeight="1" x14ac:dyDescent="0.25">
      <c r="F660" s="7"/>
      <c r="G660" s="7"/>
      <c r="H660" s="8"/>
      <c r="P660" s="8"/>
    </row>
    <row r="661" spans="6:16" ht="18.75" customHeight="1" x14ac:dyDescent="0.25">
      <c r="F661" s="7"/>
      <c r="G661" s="7"/>
      <c r="H661" s="8"/>
      <c r="P661" s="8"/>
    </row>
    <row r="662" spans="6:16" ht="18.75" customHeight="1" x14ac:dyDescent="0.25">
      <c r="F662" s="7"/>
      <c r="G662" s="7"/>
      <c r="H662" s="8"/>
      <c r="P662" s="8"/>
    </row>
    <row r="663" spans="6:16" ht="18.75" customHeight="1" x14ac:dyDescent="0.25">
      <c r="F663" s="7"/>
      <c r="G663" s="7"/>
      <c r="H663" s="8"/>
      <c r="P663" s="8"/>
    </row>
    <row r="664" spans="6:16" ht="18.75" customHeight="1" x14ac:dyDescent="0.25">
      <c r="F664" s="7"/>
      <c r="G664" s="7"/>
      <c r="H664" s="8"/>
      <c r="P664" s="8"/>
    </row>
    <row r="665" spans="6:16" ht="18.75" customHeight="1" x14ac:dyDescent="0.25">
      <c r="F665" s="7"/>
      <c r="G665" s="7"/>
      <c r="H665" s="8"/>
      <c r="P665" s="8"/>
    </row>
    <row r="666" spans="6:16" ht="18.75" customHeight="1" x14ac:dyDescent="0.25">
      <c r="F666" s="7"/>
      <c r="G666" s="7"/>
      <c r="H666" s="8"/>
      <c r="P666" s="8"/>
    </row>
    <row r="667" spans="6:16" ht="18.75" customHeight="1" x14ac:dyDescent="0.25">
      <c r="F667" s="7"/>
      <c r="G667" s="7"/>
      <c r="H667" s="8"/>
      <c r="P667" s="8"/>
    </row>
    <row r="668" spans="6:16" ht="18.75" customHeight="1" x14ac:dyDescent="0.25">
      <c r="F668" s="7"/>
      <c r="G668" s="7"/>
      <c r="H668" s="8"/>
      <c r="P668" s="8"/>
    </row>
    <row r="669" spans="6:16" ht="18.75" customHeight="1" x14ac:dyDescent="0.25">
      <c r="F669" s="7"/>
      <c r="G669" s="7"/>
      <c r="H669" s="8"/>
      <c r="P669" s="8"/>
    </row>
    <row r="670" spans="6:16" ht="18.75" customHeight="1" x14ac:dyDescent="0.25">
      <c r="F670" s="7"/>
      <c r="G670" s="7"/>
      <c r="H670" s="8"/>
      <c r="P670" s="8"/>
    </row>
    <row r="671" spans="6:16" ht="18.75" customHeight="1" x14ac:dyDescent="0.25">
      <c r="F671" s="7"/>
      <c r="G671" s="7"/>
      <c r="H671" s="8"/>
      <c r="P671" s="8"/>
    </row>
    <row r="672" spans="6:16" ht="18.75" customHeight="1" x14ac:dyDescent="0.25">
      <c r="F672" s="7"/>
      <c r="G672" s="7"/>
      <c r="H672" s="8"/>
      <c r="P672" s="8"/>
    </row>
    <row r="673" spans="6:16" ht="18.75" customHeight="1" x14ac:dyDescent="0.25">
      <c r="F673" s="7"/>
      <c r="G673" s="7"/>
      <c r="H673" s="8"/>
      <c r="P673" s="8"/>
    </row>
    <row r="674" spans="6:16" ht="18.75" customHeight="1" x14ac:dyDescent="0.25">
      <c r="F674" s="7"/>
      <c r="G674" s="7"/>
      <c r="H674" s="8"/>
      <c r="P674" s="8"/>
    </row>
    <row r="675" spans="6:16" ht="18.75" customHeight="1" x14ac:dyDescent="0.25">
      <c r="F675" s="7"/>
      <c r="G675" s="7"/>
      <c r="H675" s="8"/>
      <c r="P675" s="8"/>
    </row>
    <row r="676" spans="6:16" ht="18.75" customHeight="1" x14ac:dyDescent="0.25">
      <c r="F676" s="7"/>
      <c r="G676" s="7"/>
      <c r="H676" s="8"/>
      <c r="P676" s="8"/>
    </row>
    <row r="677" spans="6:16" ht="18.75" customHeight="1" x14ac:dyDescent="0.25">
      <c r="F677" s="7"/>
      <c r="G677" s="7"/>
      <c r="H677" s="8"/>
      <c r="P677" s="8"/>
    </row>
    <row r="678" spans="6:16" ht="18.75" customHeight="1" x14ac:dyDescent="0.25">
      <c r="F678" s="7"/>
      <c r="G678" s="7"/>
      <c r="H678" s="8"/>
      <c r="P678" s="8"/>
    </row>
    <row r="679" spans="6:16" ht="18.75" customHeight="1" x14ac:dyDescent="0.25">
      <c r="F679" s="7"/>
      <c r="G679" s="7"/>
      <c r="H679" s="8"/>
      <c r="P679" s="8"/>
    </row>
    <row r="680" spans="6:16" ht="18.75" customHeight="1" x14ac:dyDescent="0.25">
      <c r="F680" s="7"/>
      <c r="G680" s="7"/>
      <c r="H680" s="8"/>
      <c r="P680" s="8"/>
    </row>
    <row r="681" spans="6:16" ht="18.75" customHeight="1" x14ac:dyDescent="0.25">
      <c r="F681" s="7"/>
      <c r="G681" s="7"/>
      <c r="H681" s="8"/>
      <c r="P681" s="8"/>
    </row>
    <row r="682" spans="6:16" ht="18.75" customHeight="1" x14ac:dyDescent="0.25">
      <c r="F682" s="7"/>
      <c r="G682" s="7"/>
      <c r="H682" s="8"/>
      <c r="P682" s="8"/>
    </row>
    <row r="683" spans="6:16" ht="18.75" customHeight="1" x14ac:dyDescent="0.25">
      <c r="F683" s="7"/>
      <c r="G683" s="7"/>
      <c r="H683" s="8"/>
      <c r="P683" s="8"/>
    </row>
    <row r="684" spans="6:16" ht="18.75" customHeight="1" x14ac:dyDescent="0.25">
      <c r="F684" s="7"/>
      <c r="G684" s="7"/>
      <c r="H684" s="8"/>
      <c r="P684" s="8"/>
    </row>
    <row r="685" spans="6:16" ht="18.75" customHeight="1" x14ac:dyDescent="0.25">
      <c r="F685" s="7"/>
      <c r="G685" s="7"/>
      <c r="H685" s="8"/>
      <c r="P685" s="8"/>
    </row>
    <row r="686" spans="6:16" ht="18.75" customHeight="1" x14ac:dyDescent="0.25">
      <c r="F686" s="7"/>
      <c r="G686" s="7"/>
      <c r="H686" s="8"/>
      <c r="P686" s="8"/>
    </row>
    <row r="687" spans="6:16" ht="18.75" customHeight="1" x14ac:dyDescent="0.25">
      <c r="F687" s="7"/>
      <c r="G687" s="7"/>
      <c r="H687" s="8"/>
      <c r="P687" s="8"/>
    </row>
    <row r="688" spans="6:16" ht="18.75" customHeight="1" x14ac:dyDescent="0.25">
      <c r="F688" s="7"/>
      <c r="G688" s="7"/>
      <c r="H688" s="8"/>
      <c r="P688" s="8"/>
    </row>
    <row r="689" spans="6:16" ht="18.75" customHeight="1" x14ac:dyDescent="0.25">
      <c r="F689" s="7"/>
      <c r="G689" s="7"/>
      <c r="H689" s="8"/>
      <c r="P689" s="8"/>
    </row>
    <row r="690" spans="6:16" ht="18.75" customHeight="1" x14ac:dyDescent="0.25">
      <c r="F690" s="7"/>
      <c r="G690" s="7"/>
      <c r="H690" s="8"/>
      <c r="P690" s="8"/>
    </row>
    <row r="691" spans="6:16" ht="18.75" customHeight="1" x14ac:dyDescent="0.25">
      <c r="F691" s="7"/>
      <c r="G691" s="7"/>
      <c r="H691" s="8"/>
      <c r="P691" s="8"/>
    </row>
    <row r="692" spans="6:16" ht="18.75" customHeight="1" x14ac:dyDescent="0.25">
      <c r="F692" s="7"/>
      <c r="G692" s="7"/>
      <c r="H692" s="8"/>
      <c r="P692" s="8"/>
    </row>
    <row r="693" spans="6:16" ht="18.75" customHeight="1" x14ac:dyDescent="0.25">
      <c r="F693" s="7"/>
      <c r="G693" s="7"/>
      <c r="H693" s="8"/>
      <c r="P693" s="8"/>
    </row>
    <row r="694" spans="6:16" ht="18.75" customHeight="1" x14ac:dyDescent="0.25">
      <c r="H694" s="8"/>
      <c r="P694" s="8"/>
    </row>
    <row r="695" spans="6:16" ht="18.75" customHeight="1" x14ac:dyDescent="0.25">
      <c r="F695" s="7"/>
      <c r="G695" s="7"/>
      <c r="H695" s="8"/>
      <c r="P695" s="8"/>
    </row>
    <row r="696" spans="6:16" ht="18.75" customHeight="1" x14ac:dyDescent="0.25">
      <c r="F696" s="7"/>
      <c r="G696" s="7"/>
      <c r="H696" s="8"/>
      <c r="P696" s="8"/>
    </row>
    <row r="697" spans="6:16" ht="18.75" customHeight="1" x14ac:dyDescent="0.25">
      <c r="F697" s="7"/>
      <c r="G697" s="7"/>
      <c r="H697" s="8"/>
      <c r="P697" s="8"/>
    </row>
    <row r="698" spans="6:16" ht="18.75" customHeight="1" x14ac:dyDescent="0.25">
      <c r="F698" s="7"/>
      <c r="G698" s="7"/>
      <c r="H698" s="8"/>
      <c r="P698" s="8"/>
    </row>
    <row r="699" spans="6:16" ht="18.75" customHeight="1" x14ac:dyDescent="0.25">
      <c r="F699" s="7"/>
      <c r="G699" s="7"/>
      <c r="H699" s="8"/>
      <c r="P699" s="8"/>
    </row>
    <row r="700" spans="6:16" ht="18.75" customHeight="1" x14ac:dyDescent="0.25">
      <c r="F700" s="7"/>
      <c r="G700" s="7"/>
      <c r="H700" s="8"/>
      <c r="P700" s="8"/>
    </row>
    <row r="701" spans="6:16" ht="18.75" customHeight="1" x14ac:dyDescent="0.25">
      <c r="F701" s="7"/>
      <c r="G701" s="7"/>
      <c r="H701" s="8"/>
      <c r="P701" s="8"/>
    </row>
    <row r="702" spans="6:16" ht="18.75" customHeight="1" x14ac:dyDescent="0.25">
      <c r="F702" s="7"/>
      <c r="G702" s="7"/>
      <c r="H702" s="8"/>
      <c r="P702" s="8"/>
    </row>
    <row r="703" spans="6:16" ht="18.75" customHeight="1" x14ac:dyDescent="0.25">
      <c r="F703" s="7"/>
      <c r="G703" s="7"/>
      <c r="H703" s="8"/>
      <c r="P703" s="8"/>
    </row>
    <row r="704" spans="6:16" ht="18.75" customHeight="1" x14ac:dyDescent="0.25">
      <c r="F704" s="7"/>
      <c r="G704" s="7"/>
      <c r="H704" s="8"/>
      <c r="P704" s="8"/>
    </row>
    <row r="705" spans="6:16" ht="18.75" customHeight="1" x14ac:dyDescent="0.25">
      <c r="F705" s="7"/>
      <c r="G705" s="7"/>
      <c r="H705" s="8"/>
      <c r="P705" s="8"/>
    </row>
    <row r="706" spans="6:16" ht="18.75" customHeight="1" x14ac:dyDescent="0.25">
      <c r="F706" s="7"/>
      <c r="G706" s="7"/>
      <c r="H706" s="8"/>
      <c r="P706" s="8"/>
    </row>
    <row r="707" spans="6:16" ht="18.75" customHeight="1" x14ac:dyDescent="0.25">
      <c r="F707" s="7"/>
      <c r="G707" s="7"/>
      <c r="H707" s="8"/>
      <c r="P707" s="8"/>
    </row>
    <row r="708" spans="6:16" ht="18.75" customHeight="1" x14ac:dyDescent="0.25">
      <c r="F708" s="7"/>
      <c r="G708" s="7"/>
      <c r="H708" s="8"/>
      <c r="P708" s="8"/>
    </row>
    <row r="709" spans="6:16" ht="18.75" customHeight="1" x14ac:dyDescent="0.25">
      <c r="F709" s="7"/>
      <c r="G709" s="7"/>
      <c r="H709" s="8"/>
      <c r="P709" s="8"/>
    </row>
    <row r="710" spans="6:16" ht="18.75" customHeight="1" x14ac:dyDescent="0.25">
      <c r="F710" s="7"/>
      <c r="G710" s="7"/>
      <c r="H710" s="8"/>
      <c r="P710" s="8"/>
    </row>
    <row r="711" spans="6:16" ht="18.75" customHeight="1" x14ac:dyDescent="0.25">
      <c r="F711" s="7"/>
      <c r="G711" s="7"/>
      <c r="H711" s="8"/>
      <c r="P711" s="8"/>
    </row>
    <row r="712" spans="6:16" ht="18.75" customHeight="1" x14ac:dyDescent="0.25">
      <c r="F712" s="7"/>
      <c r="G712" s="7"/>
      <c r="H712" s="8"/>
      <c r="P712" s="8"/>
    </row>
    <row r="713" spans="6:16" ht="18.75" customHeight="1" x14ac:dyDescent="0.25">
      <c r="F713" s="7"/>
      <c r="G713" s="7"/>
      <c r="H713" s="8"/>
      <c r="P713" s="8"/>
    </row>
    <row r="714" spans="6:16" ht="18.75" customHeight="1" x14ac:dyDescent="0.25">
      <c r="F714" s="7"/>
      <c r="G714" s="7"/>
      <c r="H714" s="8"/>
      <c r="P714" s="8"/>
    </row>
    <row r="715" spans="6:16" ht="18.75" customHeight="1" x14ac:dyDescent="0.25">
      <c r="F715" s="7"/>
      <c r="G715" s="7"/>
      <c r="H715" s="8"/>
      <c r="P715" s="8"/>
    </row>
    <row r="716" spans="6:16" ht="18.75" customHeight="1" x14ac:dyDescent="0.25">
      <c r="F716" s="7"/>
      <c r="G716" s="7"/>
      <c r="H716" s="8"/>
      <c r="P716" s="8"/>
    </row>
    <row r="717" spans="6:16" ht="18.75" customHeight="1" x14ac:dyDescent="0.25">
      <c r="F717" s="7"/>
      <c r="G717" s="7"/>
      <c r="H717" s="8"/>
      <c r="P717" s="8"/>
    </row>
    <row r="718" spans="6:16" ht="18.75" customHeight="1" x14ac:dyDescent="0.25">
      <c r="F718" s="7"/>
      <c r="G718" s="7"/>
      <c r="H718" s="8"/>
      <c r="P718" s="8"/>
    </row>
    <row r="719" spans="6:16" ht="18.75" customHeight="1" x14ac:dyDescent="0.25">
      <c r="F719" s="7"/>
      <c r="G719" s="7"/>
      <c r="H719" s="8"/>
      <c r="P719" s="8"/>
    </row>
    <row r="720" spans="6:16" ht="18.75" customHeight="1" x14ac:dyDescent="0.25">
      <c r="F720" s="7"/>
      <c r="G720" s="7"/>
      <c r="H720" s="8"/>
      <c r="P720" s="8"/>
    </row>
    <row r="721" spans="6:16" ht="18.75" customHeight="1" x14ac:dyDescent="0.25">
      <c r="F721" s="7"/>
      <c r="G721" s="7"/>
      <c r="H721" s="8"/>
      <c r="P721" s="8"/>
    </row>
    <row r="722" spans="6:16" ht="18.75" customHeight="1" x14ac:dyDescent="0.25">
      <c r="F722" s="7"/>
      <c r="G722" s="7"/>
      <c r="H722" s="8"/>
      <c r="P722" s="8"/>
    </row>
    <row r="723" spans="6:16" ht="18.75" customHeight="1" x14ac:dyDescent="0.25">
      <c r="F723" s="7"/>
      <c r="G723" s="7"/>
      <c r="H723" s="8"/>
      <c r="P723" s="8"/>
    </row>
    <row r="724" spans="6:16" ht="18.75" customHeight="1" x14ac:dyDescent="0.25">
      <c r="F724" s="7"/>
      <c r="G724" s="7"/>
      <c r="H724" s="8"/>
      <c r="P724" s="8"/>
    </row>
    <row r="725" spans="6:16" ht="18.75" customHeight="1" x14ac:dyDescent="0.25">
      <c r="F725" s="7"/>
      <c r="G725" s="7"/>
      <c r="H725" s="8"/>
      <c r="P725" s="8"/>
    </row>
    <row r="726" spans="6:16" ht="18.75" customHeight="1" x14ac:dyDescent="0.25">
      <c r="F726" s="7"/>
      <c r="G726" s="7"/>
      <c r="H726" s="8"/>
      <c r="P726" s="8"/>
    </row>
    <row r="727" spans="6:16" ht="18.75" customHeight="1" x14ac:dyDescent="0.25">
      <c r="F727" s="7"/>
      <c r="G727" s="7"/>
      <c r="H727" s="8"/>
      <c r="P727" s="8"/>
    </row>
    <row r="728" spans="6:16" ht="18.75" customHeight="1" x14ac:dyDescent="0.25">
      <c r="F728" s="7"/>
      <c r="G728" s="7"/>
      <c r="H728" s="8"/>
      <c r="P728" s="8"/>
    </row>
    <row r="729" spans="6:16" ht="18.75" customHeight="1" x14ac:dyDescent="0.25">
      <c r="F729" s="7"/>
      <c r="G729" s="7"/>
      <c r="H729" s="8"/>
      <c r="P729" s="8"/>
    </row>
    <row r="730" spans="6:16" ht="18.75" customHeight="1" x14ac:dyDescent="0.25">
      <c r="F730" s="7"/>
      <c r="G730" s="7"/>
      <c r="H730" s="8"/>
      <c r="P730" s="8"/>
    </row>
    <row r="731" spans="6:16" ht="18.75" customHeight="1" x14ac:dyDescent="0.25">
      <c r="F731" s="7"/>
      <c r="G731" s="7"/>
      <c r="H731" s="8"/>
      <c r="P731" s="8"/>
    </row>
    <row r="732" spans="6:16" ht="18.75" customHeight="1" x14ac:dyDescent="0.25">
      <c r="F732" s="7"/>
      <c r="G732" s="7"/>
      <c r="H732" s="8"/>
      <c r="P732" s="8"/>
    </row>
    <row r="733" spans="6:16" ht="18.75" customHeight="1" x14ac:dyDescent="0.25">
      <c r="F733" s="7"/>
      <c r="G733" s="7"/>
      <c r="H733" s="8"/>
      <c r="P733" s="8"/>
    </row>
    <row r="734" spans="6:16" ht="18.75" customHeight="1" x14ac:dyDescent="0.25">
      <c r="F734" s="7"/>
      <c r="G734" s="7"/>
      <c r="H734" s="8"/>
      <c r="P734" s="8"/>
    </row>
    <row r="735" spans="6:16" ht="18.75" customHeight="1" x14ac:dyDescent="0.25">
      <c r="F735" s="7"/>
      <c r="G735" s="7"/>
      <c r="H735" s="8"/>
      <c r="P735" s="8"/>
    </row>
    <row r="736" spans="6:16" ht="18.75" customHeight="1" x14ac:dyDescent="0.25">
      <c r="F736" s="7"/>
      <c r="G736" s="7"/>
      <c r="H736" s="8"/>
      <c r="P736" s="8"/>
    </row>
    <row r="737" spans="6:16" ht="18.75" customHeight="1" x14ac:dyDescent="0.25">
      <c r="F737" s="7"/>
      <c r="G737" s="7"/>
      <c r="H737" s="8"/>
      <c r="P737" s="8"/>
    </row>
    <row r="738" spans="6:16" ht="18.75" customHeight="1" x14ac:dyDescent="0.25">
      <c r="F738" s="7"/>
      <c r="G738" s="7"/>
      <c r="H738" s="8"/>
      <c r="P738" s="8"/>
    </row>
    <row r="739" spans="6:16" ht="18.75" customHeight="1" x14ac:dyDescent="0.25">
      <c r="F739" s="7"/>
      <c r="G739" s="7"/>
      <c r="H739" s="8"/>
      <c r="P739" s="8"/>
    </row>
    <row r="740" spans="6:16" ht="18.75" customHeight="1" x14ac:dyDescent="0.25">
      <c r="F740" s="7"/>
      <c r="G740" s="7"/>
      <c r="H740" s="8"/>
      <c r="P740" s="8"/>
    </row>
    <row r="741" spans="6:16" ht="18.75" customHeight="1" x14ac:dyDescent="0.25">
      <c r="F741" s="7"/>
      <c r="G741" s="7"/>
      <c r="H741" s="8"/>
      <c r="P741" s="8"/>
    </row>
    <row r="742" spans="6:16" ht="18.75" customHeight="1" x14ac:dyDescent="0.25">
      <c r="F742" s="7"/>
      <c r="G742" s="7"/>
      <c r="H742" s="8"/>
      <c r="P742" s="8"/>
    </row>
    <row r="743" spans="6:16" ht="18.75" customHeight="1" x14ac:dyDescent="0.25">
      <c r="F743" s="7"/>
      <c r="G743" s="7"/>
      <c r="H743" s="8"/>
      <c r="P743" s="8"/>
    </row>
    <row r="744" spans="6:16" ht="18.75" customHeight="1" x14ac:dyDescent="0.25">
      <c r="F744" s="7"/>
      <c r="G744" s="7"/>
      <c r="H744" s="8"/>
      <c r="P744" s="8"/>
    </row>
    <row r="745" spans="6:16" ht="18.75" customHeight="1" x14ac:dyDescent="0.25">
      <c r="F745" s="7"/>
      <c r="G745" s="7"/>
      <c r="H745" s="8"/>
      <c r="P745" s="8"/>
    </row>
    <row r="746" spans="6:16" ht="18.75" customHeight="1" x14ac:dyDescent="0.25">
      <c r="F746" s="7"/>
      <c r="G746" s="7"/>
      <c r="H746" s="8"/>
      <c r="P746" s="8"/>
    </row>
    <row r="747" spans="6:16" ht="18.75" customHeight="1" x14ac:dyDescent="0.25">
      <c r="F747" s="7"/>
      <c r="G747" s="7"/>
      <c r="H747" s="8"/>
      <c r="P747" s="8"/>
    </row>
    <row r="748" spans="6:16" ht="18.75" customHeight="1" x14ac:dyDescent="0.25">
      <c r="F748" s="7"/>
      <c r="G748" s="7"/>
      <c r="H748" s="8"/>
      <c r="P748" s="8"/>
    </row>
    <row r="749" spans="6:16" ht="18.75" customHeight="1" x14ac:dyDescent="0.25">
      <c r="F749" s="7"/>
      <c r="G749" s="7"/>
      <c r="H749" s="8"/>
      <c r="P749" s="8"/>
    </row>
    <row r="750" spans="6:16" ht="18.75" customHeight="1" x14ac:dyDescent="0.25">
      <c r="F750" s="7"/>
      <c r="G750" s="7"/>
      <c r="H750" s="8"/>
      <c r="P750" s="8"/>
    </row>
    <row r="751" spans="6:16" ht="18.75" customHeight="1" x14ac:dyDescent="0.25">
      <c r="F751" s="7"/>
      <c r="G751" s="7"/>
      <c r="H751" s="8"/>
      <c r="P751" s="8"/>
    </row>
    <row r="752" spans="6:16" ht="18.75" customHeight="1" x14ac:dyDescent="0.25">
      <c r="F752" s="7"/>
      <c r="G752" s="7"/>
      <c r="H752" s="8"/>
      <c r="P752" s="8"/>
    </row>
    <row r="753" spans="6:16" ht="18.75" customHeight="1" x14ac:dyDescent="0.25">
      <c r="F753" s="7"/>
      <c r="G753" s="7"/>
      <c r="H753" s="8"/>
      <c r="P753" s="8"/>
    </row>
    <row r="754" spans="6:16" ht="18.75" customHeight="1" x14ac:dyDescent="0.25">
      <c r="F754" s="7"/>
      <c r="G754" s="7"/>
      <c r="H754" s="8"/>
      <c r="P754" s="8"/>
    </row>
    <row r="755" spans="6:16" ht="18.75" customHeight="1" x14ac:dyDescent="0.25">
      <c r="F755" s="7"/>
      <c r="G755" s="7"/>
      <c r="H755" s="8"/>
      <c r="P755" s="8"/>
    </row>
    <row r="756" spans="6:16" ht="18.75" customHeight="1" x14ac:dyDescent="0.25">
      <c r="F756" s="7"/>
      <c r="G756" s="7"/>
      <c r="H756" s="8"/>
      <c r="P756" s="8"/>
    </row>
    <row r="757" spans="6:16" ht="18.75" customHeight="1" x14ac:dyDescent="0.25">
      <c r="F757" s="7"/>
      <c r="G757" s="7"/>
      <c r="H757" s="8"/>
      <c r="P757" s="8"/>
    </row>
    <row r="758" spans="6:16" ht="18.75" customHeight="1" x14ac:dyDescent="0.25">
      <c r="F758" s="7"/>
      <c r="G758" s="7"/>
      <c r="H758" s="8"/>
      <c r="P758" s="8"/>
    </row>
    <row r="759" spans="6:16" ht="18.75" customHeight="1" x14ac:dyDescent="0.25">
      <c r="F759" s="7"/>
      <c r="G759" s="7"/>
      <c r="H759" s="8"/>
      <c r="P759" s="8"/>
    </row>
    <row r="760" spans="6:16" ht="18.75" customHeight="1" x14ac:dyDescent="0.25">
      <c r="F760" s="7"/>
      <c r="G760" s="7"/>
      <c r="H760" s="8"/>
      <c r="P760" s="8"/>
    </row>
    <row r="761" spans="6:16" ht="18.75" customHeight="1" x14ac:dyDescent="0.25">
      <c r="F761" s="7"/>
      <c r="G761" s="7"/>
      <c r="H761" s="8"/>
      <c r="P761" s="8"/>
    </row>
    <row r="762" spans="6:16" ht="18.75" customHeight="1" x14ac:dyDescent="0.25">
      <c r="F762" s="7"/>
      <c r="G762" s="7"/>
      <c r="H762" s="8"/>
      <c r="P762" s="8"/>
    </row>
    <row r="763" spans="6:16" ht="18.75" customHeight="1" x14ac:dyDescent="0.25">
      <c r="F763" s="7"/>
      <c r="G763" s="7"/>
      <c r="H763" s="8"/>
      <c r="P763" s="8"/>
    </row>
    <row r="764" spans="6:16" ht="18.75" customHeight="1" x14ac:dyDescent="0.25">
      <c r="F764" s="7"/>
      <c r="G764" s="7"/>
      <c r="H764" s="8"/>
      <c r="P764" s="8"/>
    </row>
    <row r="765" spans="6:16" ht="18.75" customHeight="1" x14ac:dyDescent="0.25">
      <c r="F765" s="7"/>
      <c r="G765" s="7"/>
      <c r="H765" s="8"/>
      <c r="P765" s="8"/>
    </row>
    <row r="766" spans="6:16" ht="18.75" customHeight="1" x14ac:dyDescent="0.25">
      <c r="F766" s="7"/>
      <c r="G766" s="7"/>
      <c r="H766" s="8"/>
      <c r="P766" s="8"/>
    </row>
    <row r="767" spans="6:16" ht="18.75" customHeight="1" x14ac:dyDescent="0.25">
      <c r="H767" s="8"/>
      <c r="P767" s="8"/>
    </row>
    <row r="768" spans="6:16" ht="18.75" customHeight="1" x14ac:dyDescent="0.25">
      <c r="F768" s="7"/>
      <c r="G768" s="7"/>
      <c r="H768" s="8"/>
      <c r="P768" s="8"/>
    </row>
    <row r="769" spans="1:16" ht="18.75" customHeight="1" x14ac:dyDescent="0.25">
      <c r="F769" s="7"/>
      <c r="G769" s="7"/>
      <c r="H769" s="8"/>
      <c r="P769" s="8"/>
    </row>
    <row r="770" spans="1:16" ht="18.75" customHeight="1" x14ac:dyDescent="0.25">
      <c r="F770" s="7"/>
      <c r="G770" s="7"/>
      <c r="H770" s="8"/>
      <c r="P770" s="8"/>
    </row>
    <row r="771" spans="1:16" ht="18.75" customHeight="1" x14ac:dyDescent="0.25">
      <c r="F771" s="7"/>
      <c r="G771" s="7"/>
      <c r="H771" s="8"/>
      <c r="P771" s="8"/>
    </row>
    <row r="772" spans="1:16" ht="18.75" customHeight="1" x14ac:dyDescent="0.25">
      <c r="H772" s="8"/>
      <c r="P772" s="8"/>
    </row>
    <row r="773" spans="1:16" ht="18.75" customHeight="1" x14ac:dyDescent="0.25">
      <c r="H773" s="8"/>
      <c r="P773" s="8"/>
    </row>
    <row r="774" spans="1:16" ht="18.75" customHeight="1" x14ac:dyDescent="0.25">
      <c r="H774" s="8"/>
      <c r="P774" s="8"/>
    </row>
    <row r="775" spans="1:16" ht="18.75" customHeight="1" x14ac:dyDescent="0.25">
      <c r="H775" s="8"/>
      <c r="P775" s="8"/>
    </row>
    <row r="776" spans="1:16" ht="18.75" customHeight="1" x14ac:dyDescent="0.25">
      <c r="A776" s="3"/>
      <c r="F776" s="7"/>
      <c r="G776" s="7"/>
      <c r="H776" s="8"/>
      <c r="P776" s="8"/>
    </row>
    <row r="777" spans="1:16" ht="18.75" customHeight="1" x14ac:dyDescent="0.25">
      <c r="A777" s="3"/>
      <c r="F777" s="7"/>
      <c r="G777" s="7"/>
      <c r="H777" s="8"/>
      <c r="P777" s="8"/>
    </row>
    <row r="778" spans="1:16" ht="18.75" customHeight="1" x14ac:dyDescent="0.25">
      <c r="A778" s="3"/>
      <c r="F778" s="7"/>
      <c r="G778" s="7"/>
      <c r="H778" s="8"/>
      <c r="P778" s="8"/>
    </row>
    <row r="779" spans="1:16" ht="18.75" customHeight="1" x14ac:dyDescent="0.25">
      <c r="A779" s="3"/>
      <c r="F779" s="7"/>
      <c r="G779" s="7"/>
      <c r="H779" s="8"/>
      <c r="P779" s="8"/>
    </row>
    <row r="780" spans="1:16" ht="18.75" customHeight="1" x14ac:dyDescent="0.25">
      <c r="A780" s="3"/>
      <c r="F780" s="7"/>
      <c r="G780" s="7"/>
      <c r="H780" s="8"/>
      <c r="P780" s="8"/>
    </row>
    <row r="781" spans="1:16" ht="18.75" customHeight="1" x14ac:dyDescent="0.25">
      <c r="A781" s="3"/>
      <c r="F781" s="7"/>
      <c r="G781" s="7"/>
      <c r="H781" s="8"/>
      <c r="P781" s="8"/>
    </row>
    <row r="782" spans="1:16" ht="18.75" customHeight="1" x14ac:dyDescent="0.25">
      <c r="A782" s="3"/>
      <c r="F782" s="7"/>
      <c r="G782" s="7"/>
      <c r="H782" s="8"/>
      <c r="P782" s="8"/>
    </row>
    <row r="783" spans="1:16" ht="18.75" customHeight="1" x14ac:dyDescent="0.25">
      <c r="A783" s="3"/>
      <c r="F783" s="7"/>
      <c r="G783" s="7"/>
      <c r="H783" s="8"/>
      <c r="P783" s="8"/>
    </row>
    <row r="784" spans="1:16" ht="18.75" customHeight="1" x14ac:dyDescent="0.25">
      <c r="A784" s="3"/>
      <c r="F784" s="7"/>
      <c r="G784" s="7"/>
      <c r="H784" s="8"/>
      <c r="P784" s="8"/>
    </row>
    <row r="785" spans="1:16" ht="18.75" customHeight="1" x14ac:dyDescent="0.25">
      <c r="A785" s="3"/>
      <c r="F785" s="7"/>
      <c r="G785" s="7"/>
      <c r="H785" s="8"/>
      <c r="P785" s="8"/>
    </row>
    <row r="786" spans="1:16" ht="18.75" customHeight="1" x14ac:dyDescent="0.25">
      <c r="A786" s="3"/>
      <c r="F786" s="7"/>
      <c r="G786" s="7"/>
      <c r="H786" s="8"/>
      <c r="P786" s="8"/>
    </row>
    <row r="787" spans="1:16" ht="18.75" customHeight="1" x14ac:dyDescent="0.25">
      <c r="A787" s="3"/>
      <c r="F787" s="7"/>
      <c r="G787" s="7"/>
      <c r="H787" s="8"/>
      <c r="P787" s="8"/>
    </row>
    <row r="788" spans="1:16" ht="18.75" customHeight="1" x14ac:dyDescent="0.25">
      <c r="A788" s="3"/>
      <c r="F788" s="7"/>
      <c r="G788" s="7"/>
      <c r="H788" s="8"/>
      <c r="P788" s="8"/>
    </row>
    <row r="789" spans="1:16" ht="18.75" customHeight="1" x14ac:dyDescent="0.25">
      <c r="A789" s="3"/>
      <c r="F789" s="7"/>
      <c r="G789" s="7"/>
      <c r="H789" s="8"/>
      <c r="P789" s="8"/>
    </row>
    <row r="790" spans="1:16" ht="18.75" customHeight="1" x14ac:dyDescent="0.25">
      <c r="A790" s="3"/>
      <c r="F790" s="7"/>
      <c r="G790" s="7"/>
      <c r="H790" s="8"/>
      <c r="P790" s="8"/>
    </row>
    <row r="791" spans="1:16" ht="18.75" customHeight="1" x14ac:dyDescent="0.25">
      <c r="A791" s="3"/>
      <c r="F791" s="7"/>
      <c r="G791" s="7"/>
      <c r="H791" s="8"/>
      <c r="P791" s="8"/>
    </row>
    <row r="792" spans="1:16" ht="18.75" customHeight="1" x14ac:dyDescent="0.25">
      <c r="A792" s="3"/>
      <c r="F792" s="7"/>
      <c r="G792" s="7"/>
      <c r="H792" s="8"/>
      <c r="P792" s="8"/>
    </row>
    <row r="793" spans="1:16" ht="18.75" customHeight="1" x14ac:dyDescent="0.25">
      <c r="A793" s="3"/>
      <c r="F793" s="7"/>
      <c r="G793" s="7"/>
      <c r="H793" s="8"/>
      <c r="P793" s="8"/>
    </row>
    <row r="794" spans="1:16" ht="18.75" customHeight="1" x14ac:dyDescent="0.25">
      <c r="A794" s="3"/>
      <c r="F794" s="7"/>
      <c r="G794" s="7"/>
      <c r="H794" s="8"/>
      <c r="P794" s="8"/>
    </row>
    <row r="795" spans="1:16" ht="18.75" customHeight="1" x14ac:dyDescent="0.25">
      <c r="A795" s="3"/>
      <c r="F795" s="7"/>
      <c r="G795" s="7"/>
      <c r="H795" s="8"/>
      <c r="P795" s="8"/>
    </row>
    <row r="796" spans="1:16" ht="18.75" customHeight="1" x14ac:dyDescent="0.25">
      <c r="A796" s="3"/>
      <c r="F796" s="7"/>
      <c r="G796" s="7"/>
      <c r="H796" s="8"/>
      <c r="P796" s="8"/>
    </row>
    <row r="797" spans="1:16" ht="18.75" customHeight="1" x14ac:dyDescent="0.25">
      <c r="A797" s="3"/>
      <c r="F797" s="7"/>
      <c r="G797" s="7"/>
      <c r="H797" s="8"/>
      <c r="P797" s="8"/>
    </row>
    <row r="798" spans="1:16" ht="18.75" customHeight="1" x14ac:dyDescent="0.25">
      <c r="A798" s="3"/>
      <c r="F798" s="7"/>
      <c r="G798" s="7"/>
      <c r="H798" s="8"/>
      <c r="P798" s="8"/>
    </row>
    <row r="799" spans="1:16" ht="18.75" customHeight="1" x14ac:dyDescent="0.25">
      <c r="A799" s="3"/>
      <c r="F799" s="7"/>
      <c r="G799" s="7"/>
      <c r="H799" s="8"/>
      <c r="P799" s="8"/>
    </row>
    <row r="800" spans="1:16" ht="18.75" customHeight="1" x14ac:dyDescent="0.25">
      <c r="A800" s="3"/>
      <c r="F800" s="7"/>
      <c r="G800" s="7"/>
      <c r="H800" s="8"/>
      <c r="P800" s="8"/>
    </row>
    <row r="801" spans="1:16" ht="18.75" customHeight="1" x14ac:dyDescent="0.25">
      <c r="A801" s="3"/>
      <c r="F801" s="7"/>
      <c r="G801" s="7"/>
      <c r="H801" s="8"/>
      <c r="P801" s="8"/>
    </row>
    <row r="802" spans="1:16" ht="18.75" customHeight="1" x14ac:dyDescent="0.25">
      <c r="A802" s="3"/>
      <c r="F802" s="7"/>
      <c r="G802" s="7"/>
      <c r="H802" s="8"/>
      <c r="P802" s="8"/>
    </row>
    <row r="803" spans="1:16" ht="18.75" customHeight="1" x14ac:dyDescent="0.25">
      <c r="A803" s="3"/>
      <c r="F803" s="7"/>
      <c r="G803" s="7"/>
      <c r="H803" s="8"/>
      <c r="P803" s="8"/>
    </row>
    <row r="804" spans="1:16" ht="18.75" customHeight="1" x14ac:dyDescent="0.25">
      <c r="A804" s="3"/>
      <c r="F804" s="7"/>
      <c r="G804" s="7"/>
      <c r="H804" s="8"/>
      <c r="P804" s="8"/>
    </row>
    <row r="805" spans="1:16" ht="18.75" customHeight="1" x14ac:dyDescent="0.25">
      <c r="A805" s="3"/>
      <c r="F805" s="7"/>
      <c r="G805" s="7"/>
      <c r="H805" s="8"/>
      <c r="P805" s="8"/>
    </row>
    <row r="806" spans="1:16" ht="18.75" customHeight="1" x14ac:dyDescent="0.25">
      <c r="A806" s="3"/>
      <c r="F806" s="7"/>
      <c r="G806" s="7"/>
      <c r="H806" s="8"/>
      <c r="P806" s="8"/>
    </row>
    <row r="807" spans="1:16" ht="18.75" customHeight="1" x14ac:dyDescent="0.25">
      <c r="A807" s="3"/>
      <c r="F807" s="7"/>
      <c r="G807" s="7"/>
      <c r="H807" s="8"/>
      <c r="P807" s="8"/>
    </row>
    <row r="808" spans="1:16" ht="18.75" customHeight="1" x14ac:dyDescent="0.25">
      <c r="A808" s="3"/>
      <c r="F808" s="7"/>
      <c r="G808" s="7"/>
      <c r="H808" s="8"/>
      <c r="P808" s="8"/>
    </row>
    <row r="809" spans="1:16" ht="18.75" customHeight="1" x14ac:dyDescent="0.25">
      <c r="A809" s="3"/>
      <c r="F809" s="7"/>
      <c r="G809" s="7"/>
      <c r="H809" s="8"/>
      <c r="P809" s="8"/>
    </row>
    <row r="810" spans="1:16" ht="18.75" customHeight="1" x14ac:dyDescent="0.25">
      <c r="A810" s="3"/>
      <c r="F810" s="7"/>
      <c r="G810" s="7"/>
      <c r="H810" s="8"/>
      <c r="P810" s="8"/>
    </row>
    <row r="811" spans="1:16" ht="18.75" customHeight="1" x14ac:dyDescent="0.25">
      <c r="A811" s="3"/>
      <c r="F811" s="7"/>
      <c r="G811" s="7"/>
      <c r="H811" s="8"/>
      <c r="P811" s="8"/>
    </row>
    <row r="812" spans="1:16" ht="18.75" customHeight="1" x14ac:dyDescent="0.25">
      <c r="A812" s="3"/>
      <c r="F812" s="7"/>
      <c r="G812" s="7"/>
      <c r="H812" s="8"/>
      <c r="P812" s="8"/>
    </row>
    <row r="813" spans="1:16" ht="18.75" customHeight="1" x14ac:dyDescent="0.25">
      <c r="A813" s="3"/>
      <c r="F813" s="7"/>
      <c r="G813" s="7"/>
      <c r="H813" s="8"/>
      <c r="P813" s="8"/>
    </row>
    <row r="814" spans="1:16" ht="18.75" customHeight="1" x14ac:dyDescent="0.25">
      <c r="A814" s="3"/>
      <c r="F814" s="7"/>
      <c r="G814" s="7"/>
      <c r="H814" s="8"/>
      <c r="P814" s="8"/>
    </row>
    <row r="815" spans="1:16" ht="18.75" customHeight="1" x14ac:dyDescent="0.25">
      <c r="A815" s="3"/>
      <c r="F815" s="7"/>
      <c r="G815" s="7"/>
      <c r="H815" s="8"/>
      <c r="P815" s="8"/>
    </row>
    <row r="816" spans="1:16" ht="18.75" customHeight="1" x14ac:dyDescent="0.25">
      <c r="A816" s="3"/>
      <c r="F816" s="7"/>
      <c r="G816" s="7"/>
      <c r="H816" s="8"/>
      <c r="P816" s="8"/>
    </row>
    <row r="817" spans="1:16" ht="18.75" customHeight="1" x14ac:dyDescent="0.25">
      <c r="A817" s="3"/>
      <c r="F817" s="7"/>
      <c r="G817" s="7"/>
      <c r="H817" s="8"/>
      <c r="P817" s="8"/>
    </row>
    <row r="818" spans="1:16" ht="18.75" customHeight="1" x14ac:dyDescent="0.25">
      <c r="A818" s="3"/>
      <c r="F818" s="7"/>
      <c r="G818" s="7"/>
      <c r="H818" s="8"/>
      <c r="P818" s="8"/>
    </row>
    <row r="819" spans="1:16" ht="18.75" customHeight="1" x14ac:dyDescent="0.25">
      <c r="A819" s="3"/>
      <c r="F819" s="7"/>
      <c r="G819" s="7"/>
      <c r="H819" s="8"/>
      <c r="P819" s="8"/>
    </row>
    <row r="820" spans="1:16" ht="18.75" customHeight="1" x14ac:dyDescent="0.25">
      <c r="A820" s="3"/>
      <c r="F820" s="7"/>
      <c r="G820" s="7"/>
      <c r="H820" s="8"/>
      <c r="P820" s="8"/>
    </row>
    <row r="821" spans="1:16" ht="18.75" customHeight="1" x14ac:dyDescent="0.25">
      <c r="A821" s="3"/>
      <c r="F821" s="7"/>
      <c r="G821" s="7"/>
      <c r="H821" s="8"/>
      <c r="P821" s="8"/>
    </row>
    <row r="822" spans="1:16" ht="18.75" customHeight="1" x14ac:dyDescent="0.25">
      <c r="A822" s="3"/>
      <c r="F822" s="7"/>
      <c r="G822" s="7"/>
      <c r="H822" s="8"/>
      <c r="P822" s="8"/>
    </row>
    <row r="823" spans="1:16" ht="18.75" customHeight="1" x14ac:dyDescent="0.25">
      <c r="A823" s="3"/>
      <c r="F823" s="7"/>
      <c r="G823" s="7"/>
      <c r="H823" s="8"/>
      <c r="P823" s="8"/>
    </row>
    <row r="824" spans="1:16" ht="18.75" customHeight="1" x14ac:dyDescent="0.25">
      <c r="A824" s="3"/>
      <c r="F824" s="7"/>
      <c r="G824" s="7"/>
      <c r="H824" s="8"/>
      <c r="P824" s="8"/>
    </row>
    <row r="825" spans="1:16" ht="18.75" customHeight="1" x14ac:dyDescent="0.25">
      <c r="A825" s="3"/>
      <c r="F825" s="7"/>
      <c r="G825" s="7"/>
      <c r="H825" s="8"/>
      <c r="P825" s="8"/>
    </row>
    <row r="826" spans="1:16" ht="18.75" customHeight="1" x14ac:dyDescent="0.25">
      <c r="A826" s="3"/>
      <c r="F826" s="7"/>
      <c r="G826" s="7"/>
      <c r="H826" s="8"/>
      <c r="P826" s="8"/>
    </row>
    <row r="827" spans="1:16" ht="18.75" customHeight="1" x14ac:dyDescent="0.25">
      <c r="A827" s="3"/>
      <c r="F827" s="7"/>
      <c r="G827" s="7"/>
      <c r="H827" s="8"/>
      <c r="P827" s="8"/>
    </row>
    <row r="828" spans="1:16" ht="18.75" customHeight="1" x14ac:dyDescent="0.25">
      <c r="A828" s="3"/>
      <c r="F828" s="7"/>
      <c r="G828" s="7"/>
      <c r="H828" s="8"/>
      <c r="P828" s="8"/>
    </row>
    <row r="829" spans="1:16" ht="18.75" customHeight="1" x14ac:dyDescent="0.25">
      <c r="A829" s="3"/>
      <c r="F829" s="7"/>
      <c r="G829" s="7"/>
      <c r="H829" s="8"/>
      <c r="P829" s="8"/>
    </row>
    <row r="830" spans="1:16" ht="18.75" customHeight="1" x14ac:dyDescent="0.25">
      <c r="A830" s="3"/>
      <c r="F830" s="7"/>
      <c r="G830" s="7"/>
      <c r="H830" s="8"/>
      <c r="P830" s="8"/>
    </row>
    <row r="831" spans="1:16" ht="18.75" customHeight="1" x14ac:dyDescent="0.25">
      <c r="A831" s="3"/>
      <c r="F831" s="7"/>
      <c r="G831" s="7"/>
      <c r="H831" s="8"/>
      <c r="P831" s="8"/>
    </row>
    <row r="832" spans="1:16" ht="18.75" customHeight="1" x14ac:dyDescent="0.25">
      <c r="A832" s="3"/>
      <c r="F832" s="7"/>
      <c r="G832" s="7"/>
      <c r="H832" s="8"/>
      <c r="P832" s="8"/>
    </row>
    <row r="833" spans="1:16" ht="18.75" customHeight="1" x14ac:dyDescent="0.25">
      <c r="A833" s="3"/>
      <c r="F833" s="7"/>
      <c r="G833" s="7"/>
      <c r="H833" s="8"/>
      <c r="P833" s="8"/>
    </row>
    <row r="834" spans="1:16" ht="18.75" customHeight="1" x14ac:dyDescent="0.25">
      <c r="A834" s="3"/>
      <c r="F834" s="7"/>
      <c r="G834" s="7"/>
      <c r="H834" s="8"/>
      <c r="P834" s="8"/>
    </row>
    <row r="835" spans="1:16" ht="18.75" customHeight="1" x14ac:dyDescent="0.25">
      <c r="A835" s="3"/>
      <c r="F835" s="7"/>
      <c r="G835" s="7"/>
      <c r="H835" s="8"/>
      <c r="P835" s="8"/>
    </row>
    <row r="836" spans="1:16" ht="18.75" customHeight="1" x14ac:dyDescent="0.25">
      <c r="A836" s="3"/>
      <c r="F836" s="7"/>
      <c r="G836" s="7"/>
      <c r="H836" s="8"/>
      <c r="P836" s="8"/>
    </row>
    <row r="837" spans="1:16" ht="18.75" customHeight="1" x14ac:dyDescent="0.25">
      <c r="A837" s="3"/>
      <c r="F837" s="7"/>
      <c r="G837" s="7"/>
      <c r="H837" s="8"/>
      <c r="P837" s="8"/>
    </row>
    <row r="838" spans="1:16" ht="18.75" customHeight="1" x14ac:dyDescent="0.25">
      <c r="A838" s="3"/>
      <c r="F838" s="7"/>
      <c r="G838" s="7"/>
      <c r="H838" s="8"/>
      <c r="P838" s="8"/>
    </row>
    <row r="839" spans="1:16" ht="18.75" customHeight="1" x14ac:dyDescent="0.25">
      <c r="A839" s="3"/>
      <c r="F839" s="7"/>
      <c r="G839" s="7"/>
      <c r="H839" s="8"/>
      <c r="P839" s="8"/>
    </row>
    <row r="840" spans="1:16" ht="18.75" customHeight="1" x14ac:dyDescent="0.25">
      <c r="A840" s="3"/>
      <c r="F840" s="7"/>
      <c r="G840" s="7"/>
      <c r="H840" s="8"/>
      <c r="P840" s="8"/>
    </row>
    <row r="841" spans="1:16" ht="18.75" customHeight="1" x14ac:dyDescent="0.25">
      <c r="A841" s="3"/>
      <c r="F841" s="7"/>
      <c r="G841" s="7"/>
      <c r="H841" s="8"/>
      <c r="P841" s="8"/>
    </row>
    <row r="842" spans="1:16" ht="18.75" customHeight="1" x14ac:dyDescent="0.25">
      <c r="A842" s="3"/>
      <c r="F842" s="7"/>
      <c r="G842" s="7"/>
      <c r="H842" s="8"/>
      <c r="P842" s="8"/>
    </row>
    <row r="843" spans="1:16" ht="18.75" customHeight="1" x14ac:dyDescent="0.25">
      <c r="A843" s="3"/>
      <c r="F843" s="7"/>
      <c r="G843" s="7"/>
      <c r="H843" s="8"/>
      <c r="P843" s="8"/>
    </row>
    <row r="844" spans="1:16" ht="18.75" customHeight="1" x14ac:dyDescent="0.25">
      <c r="A844" s="3"/>
      <c r="F844" s="7"/>
      <c r="G844" s="7"/>
      <c r="H844" s="8"/>
      <c r="P844" s="8"/>
    </row>
    <row r="845" spans="1:16" ht="18.75" customHeight="1" x14ac:dyDescent="0.25">
      <c r="A845" s="3"/>
      <c r="F845" s="7"/>
      <c r="G845" s="7"/>
      <c r="H845" s="8"/>
      <c r="P845" s="8"/>
    </row>
    <row r="846" spans="1:16" ht="18.75" customHeight="1" x14ac:dyDescent="0.25">
      <c r="A846" s="3"/>
      <c r="F846" s="7"/>
      <c r="G846" s="7"/>
      <c r="H846" s="8"/>
      <c r="P846" s="8"/>
    </row>
    <row r="847" spans="1:16" ht="18.75" customHeight="1" x14ac:dyDescent="0.25">
      <c r="A847" s="3"/>
      <c r="F847" s="7"/>
      <c r="G847" s="7"/>
      <c r="H847" s="8"/>
      <c r="P847" s="8"/>
    </row>
    <row r="848" spans="1:16" ht="18.75" customHeight="1" x14ac:dyDescent="0.25">
      <c r="A848" s="3"/>
      <c r="F848" s="7"/>
      <c r="G848" s="7"/>
      <c r="H848" s="8"/>
      <c r="P848" s="8"/>
    </row>
    <row r="849" spans="1:16" ht="18.75" customHeight="1" x14ac:dyDescent="0.25">
      <c r="A849" s="3"/>
      <c r="F849" s="7"/>
      <c r="G849" s="7"/>
      <c r="H849" s="8"/>
      <c r="P849" s="8"/>
    </row>
    <row r="850" spans="1:16" ht="18.75" customHeight="1" x14ac:dyDescent="0.25">
      <c r="A850" s="3"/>
      <c r="F850" s="7"/>
      <c r="G850" s="7"/>
      <c r="H850" s="8"/>
      <c r="P850" s="8"/>
    </row>
    <row r="851" spans="1:16" ht="18.75" customHeight="1" x14ac:dyDescent="0.25">
      <c r="A851" s="3"/>
      <c r="F851" s="7"/>
      <c r="G851" s="7"/>
      <c r="H851" s="8"/>
      <c r="P851" s="8"/>
    </row>
    <row r="852" spans="1:16" ht="18.75" customHeight="1" x14ac:dyDescent="0.25">
      <c r="A852" s="3"/>
      <c r="F852" s="7"/>
      <c r="G852" s="7"/>
      <c r="H852" s="8"/>
      <c r="P852" s="8"/>
    </row>
    <row r="853" spans="1:16" ht="18.75" customHeight="1" x14ac:dyDescent="0.25">
      <c r="A853" s="3"/>
      <c r="F853" s="7"/>
      <c r="G853" s="7"/>
      <c r="H853" s="8"/>
      <c r="P853" s="8"/>
    </row>
    <row r="854" spans="1:16" ht="18.75" customHeight="1" x14ac:dyDescent="0.25">
      <c r="A854" s="3"/>
      <c r="F854" s="7"/>
      <c r="G854" s="7"/>
      <c r="H854" s="8"/>
      <c r="P854" s="8"/>
    </row>
    <row r="855" spans="1:16" ht="18.75" customHeight="1" x14ac:dyDescent="0.25">
      <c r="A855" s="3"/>
      <c r="F855" s="7"/>
      <c r="G855" s="7"/>
      <c r="H855" s="8"/>
      <c r="P855" s="8"/>
    </row>
    <row r="856" spans="1:16" ht="18.75" customHeight="1" x14ac:dyDescent="0.25">
      <c r="A856" s="3"/>
      <c r="F856" s="7"/>
      <c r="G856" s="7"/>
      <c r="H856" s="8"/>
      <c r="P856" s="8"/>
    </row>
    <row r="857" spans="1:16" ht="18.75" customHeight="1" x14ac:dyDescent="0.25">
      <c r="A857" s="3"/>
      <c r="F857" s="7"/>
      <c r="G857" s="7"/>
      <c r="H857" s="8"/>
      <c r="P857" s="8"/>
    </row>
    <row r="858" spans="1:16" ht="18.75" customHeight="1" x14ac:dyDescent="0.25">
      <c r="A858" s="3"/>
      <c r="F858" s="7"/>
      <c r="G858" s="7"/>
      <c r="H858" s="8"/>
      <c r="P858" s="8"/>
    </row>
    <row r="859" spans="1:16" ht="18.75" customHeight="1" x14ac:dyDescent="0.25">
      <c r="A859" s="3"/>
      <c r="F859" s="7"/>
      <c r="G859" s="7"/>
      <c r="H859" s="8"/>
      <c r="P859" s="8"/>
    </row>
    <row r="860" spans="1:16" ht="18.75" customHeight="1" x14ac:dyDescent="0.25">
      <c r="A860" s="3"/>
      <c r="F860" s="7"/>
      <c r="G860" s="7"/>
      <c r="H860" s="8"/>
      <c r="P860" s="8"/>
    </row>
    <row r="861" spans="1:16" ht="18.75" customHeight="1" x14ac:dyDescent="0.25">
      <c r="A861" s="3"/>
      <c r="F861" s="7"/>
      <c r="G861" s="7"/>
      <c r="H861" s="8"/>
      <c r="P861" s="8"/>
    </row>
    <row r="862" spans="1:16" ht="18.75" customHeight="1" x14ac:dyDescent="0.25">
      <c r="A862" s="3"/>
      <c r="F862" s="7"/>
      <c r="G862" s="7"/>
      <c r="H862" s="8"/>
      <c r="P862" s="8"/>
    </row>
    <row r="863" spans="1:16" ht="18.75" customHeight="1" x14ac:dyDescent="0.25">
      <c r="A863" s="3"/>
      <c r="F863" s="7"/>
      <c r="G863" s="7"/>
      <c r="H863" s="8"/>
      <c r="P863" s="8"/>
    </row>
    <row r="864" spans="1:16" ht="18.75" customHeight="1" x14ac:dyDescent="0.25">
      <c r="A864" s="3"/>
      <c r="F864" s="7"/>
      <c r="G864" s="7"/>
      <c r="H864" s="8"/>
      <c r="P864" s="8"/>
    </row>
    <row r="865" spans="1:16" ht="18.75" customHeight="1" x14ac:dyDescent="0.25">
      <c r="A865" s="3"/>
      <c r="F865" s="7"/>
      <c r="G865" s="7"/>
      <c r="H865" s="8"/>
      <c r="P865" s="8"/>
    </row>
    <row r="866" spans="1:16" ht="18.75" customHeight="1" x14ac:dyDescent="0.25">
      <c r="A866" s="3"/>
      <c r="F866" s="7"/>
      <c r="G866" s="7"/>
      <c r="H866" s="8"/>
      <c r="P866" s="8"/>
    </row>
    <row r="867" spans="1:16" ht="18.75" customHeight="1" x14ac:dyDescent="0.25">
      <c r="A867" s="3"/>
      <c r="F867" s="7"/>
      <c r="G867" s="7"/>
      <c r="H867" s="8"/>
      <c r="P867" s="8"/>
    </row>
    <row r="868" spans="1:16" ht="18.75" customHeight="1" x14ac:dyDescent="0.25">
      <c r="A868" s="3"/>
      <c r="F868" s="7"/>
      <c r="G868" s="7"/>
      <c r="H868" s="8"/>
      <c r="P868" s="8"/>
    </row>
    <row r="869" spans="1:16" ht="18.75" customHeight="1" x14ac:dyDescent="0.25">
      <c r="A869" s="3"/>
      <c r="F869" s="7"/>
      <c r="G869" s="7"/>
      <c r="H869" s="8"/>
      <c r="P869" s="8"/>
    </row>
    <row r="870" spans="1:16" ht="18.75" customHeight="1" x14ac:dyDescent="0.25">
      <c r="A870" s="3"/>
      <c r="F870" s="7"/>
      <c r="G870" s="7"/>
      <c r="H870" s="8"/>
      <c r="P870" s="8"/>
    </row>
    <row r="871" spans="1:16" ht="18.75" customHeight="1" x14ac:dyDescent="0.25">
      <c r="A871" s="3"/>
      <c r="F871" s="7"/>
      <c r="G871" s="7"/>
      <c r="H871" s="8"/>
      <c r="P871" s="8"/>
    </row>
    <row r="872" spans="1:16" ht="18.75" customHeight="1" x14ac:dyDescent="0.25">
      <c r="A872" s="3"/>
      <c r="F872" s="7"/>
      <c r="G872" s="7"/>
      <c r="H872" s="8"/>
      <c r="P872" s="8"/>
    </row>
    <row r="873" spans="1:16" ht="18.75" customHeight="1" x14ac:dyDescent="0.25">
      <c r="A873" s="3"/>
      <c r="F873" s="7"/>
      <c r="G873" s="7"/>
      <c r="H873" s="8"/>
      <c r="P873" s="8"/>
    </row>
    <row r="874" spans="1:16" ht="18.75" customHeight="1" x14ac:dyDescent="0.25">
      <c r="A874" s="3"/>
      <c r="F874" s="7"/>
      <c r="G874" s="7"/>
      <c r="H874" s="8"/>
      <c r="P874" s="8"/>
    </row>
    <row r="875" spans="1:16" ht="18.75" customHeight="1" x14ac:dyDescent="0.25">
      <c r="A875" s="3"/>
      <c r="F875" s="7"/>
      <c r="G875" s="7"/>
      <c r="H875" s="8"/>
      <c r="P875" s="8"/>
    </row>
    <row r="876" spans="1:16" ht="18.75" customHeight="1" x14ac:dyDescent="0.25">
      <c r="A876" s="3"/>
      <c r="F876" s="7"/>
      <c r="G876" s="7"/>
      <c r="H876" s="8"/>
      <c r="P876" s="8"/>
    </row>
    <row r="877" spans="1:16" ht="18.75" customHeight="1" x14ac:dyDescent="0.25">
      <c r="A877" s="3"/>
      <c r="F877" s="7"/>
      <c r="G877" s="7"/>
      <c r="H877" s="8"/>
      <c r="P877" s="8"/>
    </row>
    <row r="878" spans="1:16" ht="18.75" customHeight="1" x14ac:dyDescent="0.25">
      <c r="A878" s="3"/>
      <c r="F878" s="7"/>
      <c r="G878" s="7"/>
      <c r="H878" s="8"/>
      <c r="P878" s="8"/>
    </row>
    <row r="879" spans="1:16" ht="18.75" customHeight="1" x14ac:dyDescent="0.25">
      <c r="A879" s="3"/>
      <c r="F879" s="7"/>
      <c r="G879" s="7"/>
      <c r="H879" s="8"/>
      <c r="P879" s="8"/>
    </row>
    <row r="880" spans="1:16" ht="18.75" customHeight="1" x14ac:dyDescent="0.25">
      <c r="A880" s="3"/>
      <c r="F880" s="7"/>
      <c r="G880" s="7"/>
      <c r="H880" s="8"/>
      <c r="P880" s="8"/>
    </row>
    <row r="881" spans="1:16" ht="18.75" customHeight="1" x14ac:dyDescent="0.25">
      <c r="A881" s="3"/>
      <c r="F881" s="7"/>
      <c r="G881" s="7"/>
      <c r="H881" s="8"/>
      <c r="P881" s="8"/>
    </row>
    <row r="882" spans="1:16" ht="18.75" customHeight="1" x14ac:dyDescent="0.25">
      <c r="A882" s="3"/>
      <c r="F882" s="7"/>
      <c r="G882" s="7"/>
      <c r="H882" s="8"/>
      <c r="P882" s="8"/>
    </row>
    <row r="883" spans="1:16" ht="18.75" customHeight="1" x14ac:dyDescent="0.25">
      <c r="A883" s="3"/>
      <c r="F883" s="7"/>
      <c r="G883" s="7"/>
      <c r="H883" s="8"/>
      <c r="P883" s="8"/>
    </row>
    <row r="884" spans="1:16" ht="18.75" customHeight="1" x14ac:dyDescent="0.25">
      <c r="A884" s="3"/>
      <c r="F884" s="7"/>
      <c r="G884" s="7"/>
      <c r="H884" s="8"/>
      <c r="P884" s="8"/>
    </row>
    <row r="885" spans="1:16" ht="18.75" customHeight="1" x14ac:dyDescent="0.25">
      <c r="A885" s="3"/>
      <c r="F885" s="7"/>
      <c r="G885" s="7"/>
      <c r="H885" s="8"/>
      <c r="P885" s="8"/>
    </row>
    <row r="886" spans="1:16" ht="18.75" customHeight="1" x14ac:dyDescent="0.25">
      <c r="A886" s="3"/>
      <c r="F886" s="7"/>
      <c r="G886" s="7"/>
      <c r="H886" s="8"/>
      <c r="P886" s="8"/>
    </row>
    <row r="887" spans="1:16" ht="18.75" customHeight="1" x14ac:dyDescent="0.25">
      <c r="A887" s="3"/>
      <c r="F887" s="7"/>
      <c r="G887" s="7"/>
      <c r="H887" s="8"/>
      <c r="P887" s="8"/>
    </row>
    <row r="888" spans="1:16" ht="18.75" customHeight="1" x14ac:dyDescent="0.25">
      <c r="A888" s="3"/>
      <c r="F888" s="7"/>
      <c r="G888" s="7"/>
      <c r="H888" s="8"/>
      <c r="P888" s="8"/>
    </row>
    <row r="889" spans="1:16" ht="18.75" customHeight="1" x14ac:dyDescent="0.25">
      <c r="A889" s="3"/>
      <c r="F889" s="7"/>
      <c r="G889" s="7"/>
      <c r="H889" s="8"/>
      <c r="P889" s="8"/>
    </row>
    <row r="890" spans="1:16" ht="18.75" customHeight="1" x14ac:dyDescent="0.25">
      <c r="A890" s="3"/>
      <c r="F890" s="7"/>
      <c r="G890" s="7"/>
      <c r="H890" s="8"/>
      <c r="P890" s="8"/>
    </row>
    <row r="891" spans="1:16" ht="18.75" customHeight="1" x14ac:dyDescent="0.25">
      <c r="A891" s="3"/>
      <c r="F891" s="7"/>
      <c r="G891" s="7"/>
      <c r="H891" s="8"/>
      <c r="P891" s="8"/>
    </row>
    <row r="892" spans="1:16" ht="18.75" customHeight="1" x14ac:dyDescent="0.25">
      <c r="A892" s="3"/>
      <c r="F892" s="7"/>
      <c r="G892" s="7"/>
      <c r="H892" s="8"/>
      <c r="P892" s="8"/>
    </row>
    <row r="893" spans="1:16" ht="18.75" customHeight="1" x14ac:dyDescent="0.25">
      <c r="A893" s="3"/>
      <c r="F893" s="7"/>
      <c r="G893" s="7"/>
      <c r="H893" s="8"/>
      <c r="P893" s="8"/>
    </row>
    <row r="894" spans="1:16" ht="18.75" customHeight="1" x14ac:dyDescent="0.25">
      <c r="A894" s="3"/>
      <c r="F894" s="7"/>
      <c r="G894" s="7"/>
      <c r="H894" s="8"/>
      <c r="P894" s="8"/>
    </row>
    <row r="895" spans="1:16" ht="18.75" customHeight="1" x14ac:dyDescent="0.25">
      <c r="A895" s="3"/>
      <c r="F895" s="7"/>
      <c r="G895" s="7"/>
      <c r="H895" s="8"/>
      <c r="P895" s="8"/>
    </row>
    <row r="896" spans="1:16" ht="18.75" customHeight="1" x14ac:dyDescent="0.25">
      <c r="A896" s="3"/>
      <c r="F896" s="7"/>
      <c r="G896" s="7"/>
      <c r="H896" s="8"/>
      <c r="P896" s="8"/>
    </row>
    <row r="897" spans="1:16" ht="18.75" customHeight="1" x14ac:dyDescent="0.25">
      <c r="A897" s="3"/>
      <c r="F897" s="7"/>
      <c r="G897" s="7"/>
      <c r="H897" s="8"/>
      <c r="P897" s="8"/>
    </row>
    <row r="898" spans="1:16" ht="18.75" customHeight="1" x14ac:dyDescent="0.25">
      <c r="A898" s="3"/>
      <c r="F898" s="7"/>
      <c r="G898" s="7"/>
      <c r="H898" s="8"/>
      <c r="P898" s="8"/>
    </row>
    <row r="899" spans="1:16" ht="18.75" customHeight="1" x14ac:dyDescent="0.25">
      <c r="A899" s="3"/>
      <c r="F899" s="7"/>
      <c r="G899" s="7"/>
      <c r="H899" s="8"/>
      <c r="P899" s="8"/>
    </row>
    <row r="900" spans="1:16" ht="18.75" customHeight="1" x14ac:dyDescent="0.25">
      <c r="A900" s="3"/>
      <c r="F900" s="7"/>
      <c r="G900" s="7"/>
      <c r="H900" s="8"/>
      <c r="P900" s="8"/>
    </row>
    <row r="901" spans="1:16" ht="18.75" customHeight="1" x14ac:dyDescent="0.25">
      <c r="A901" s="3"/>
      <c r="F901" s="7"/>
      <c r="G901" s="7"/>
      <c r="H901" s="8"/>
      <c r="P901" s="8"/>
    </row>
    <row r="902" spans="1:16" ht="18.75" customHeight="1" x14ac:dyDescent="0.25">
      <c r="A902" s="3"/>
      <c r="F902" s="7"/>
      <c r="G902" s="7"/>
      <c r="H902" s="8"/>
      <c r="P902" s="8"/>
    </row>
    <row r="903" spans="1:16" ht="18.75" customHeight="1" x14ac:dyDescent="0.25">
      <c r="A903" s="3"/>
      <c r="F903" s="7"/>
      <c r="G903" s="7"/>
      <c r="H903" s="8"/>
      <c r="P903" s="8"/>
    </row>
    <row r="904" spans="1:16" ht="18.75" customHeight="1" x14ac:dyDescent="0.25">
      <c r="A904" s="3"/>
      <c r="F904" s="7"/>
      <c r="G904" s="7"/>
      <c r="H904" s="8"/>
      <c r="P904" s="8"/>
    </row>
    <row r="905" spans="1:16" ht="18.75" customHeight="1" x14ac:dyDescent="0.25">
      <c r="A905" s="3"/>
      <c r="F905" s="7"/>
      <c r="G905" s="7"/>
      <c r="H905" s="8"/>
      <c r="P905" s="8"/>
    </row>
    <row r="906" spans="1:16" ht="18.75" customHeight="1" x14ac:dyDescent="0.25">
      <c r="A906" s="3"/>
      <c r="F906" s="7"/>
      <c r="G906" s="7"/>
      <c r="H906" s="8"/>
      <c r="P906" s="8"/>
    </row>
    <row r="907" spans="1:16" ht="18.75" customHeight="1" x14ac:dyDescent="0.25">
      <c r="A907" s="3"/>
      <c r="F907" s="7"/>
      <c r="G907" s="7"/>
      <c r="H907" s="8"/>
      <c r="P907" s="8"/>
    </row>
    <row r="908" spans="1:16" ht="18.75" customHeight="1" x14ac:dyDescent="0.25">
      <c r="A908" s="3"/>
      <c r="F908" s="7"/>
      <c r="G908" s="7"/>
      <c r="H908" s="8"/>
      <c r="P908" s="8"/>
    </row>
    <row r="909" spans="1:16" ht="18.75" customHeight="1" x14ac:dyDescent="0.25">
      <c r="A909" s="3"/>
      <c r="F909" s="7"/>
      <c r="G909" s="7"/>
      <c r="H909" s="8"/>
      <c r="P909" s="8"/>
    </row>
    <row r="910" spans="1:16" ht="18.75" customHeight="1" x14ac:dyDescent="0.25">
      <c r="A910" s="3"/>
      <c r="F910" s="7"/>
      <c r="G910" s="7"/>
      <c r="H910" s="8"/>
      <c r="P910" s="8"/>
    </row>
    <row r="911" spans="1:16" ht="18.75" customHeight="1" x14ac:dyDescent="0.25">
      <c r="A911" s="3"/>
      <c r="F911" s="7"/>
      <c r="G911" s="7"/>
      <c r="H911" s="8"/>
      <c r="P911" s="8"/>
    </row>
    <row r="912" spans="1:16" ht="18.75" customHeight="1" x14ac:dyDescent="0.25">
      <c r="A912" s="3"/>
      <c r="F912" s="7"/>
      <c r="G912" s="7"/>
      <c r="H912" s="8"/>
      <c r="P912" s="8"/>
    </row>
    <row r="913" spans="1:16" ht="18.75" customHeight="1" x14ac:dyDescent="0.25">
      <c r="A913" s="3"/>
      <c r="F913" s="7"/>
      <c r="G913" s="7"/>
      <c r="H913" s="8"/>
      <c r="P913" s="8"/>
    </row>
    <row r="914" spans="1:16" ht="18.75" customHeight="1" x14ac:dyDescent="0.25">
      <c r="A914" s="3"/>
      <c r="F914" s="7"/>
      <c r="G914" s="7"/>
      <c r="H914" s="8"/>
      <c r="P914" s="8"/>
    </row>
    <row r="915" spans="1:16" ht="18.75" customHeight="1" x14ac:dyDescent="0.25">
      <c r="A915" s="3"/>
      <c r="F915" s="7"/>
      <c r="G915" s="7"/>
      <c r="H915" s="8"/>
      <c r="P915" s="8"/>
    </row>
    <row r="916" spans="1:16" ht="18.75" customHeight="1" x14ac:dyDescent="0.25">
      <c r="A916" s="3"/>
      <c r="F916" s="7"/>
      <c r="G916" s="7"/>
      <c r="H916" s="8"/>
      <c r="P916" s="8"/>
    </row>
    <row r="917" spans="1:16" ht="18.75" customHeight="1" x14ac:dyDescent="0.25">
      <c r="A917" s="3"/>
      <c r="F917" s="7"/>
      <c r="G917" s="7"/>
      <c r="H917" s="8"/>
      <c r="P917" s="8"/>
    </row>
    <row r="918" spans="1:16" ht="18.75" customHeight="1" x14ac:dyDescent="0.25">
      <c r="A918" s="3"/>
      <c r="F918" s="7"/>
      <c r="G918" s="7"/>
      <c r="H918" s="8"/>
      <c r="P918" s="8"/>
    </row>
    <row r="919" spans="1:16" ht="18.75" customHeight="1" x14ac:dyDescent="0.25">
      <c r="A919" s="3"/>
      <c r="F919" s="7"/>
      <c r="G919" s="7"/>
      <c r="H919" s="8"/>
      <c r="P919" s="8"/>
    </row>
    <row r="920" spans="1:16" ht="18.75" customHeight="1" x14ac:dyDescent="0.25">
      <c r="A920" s="3"/>
      <c r="F920" s="7"/>
      <c r="G920" s="7"/>
      <c r="H920" s="8"/>
      <c r="P920" s="8"/>
    </row>
    <row r="921" spans="1:16" ht="18.75" customHeight="1" x14ac:dyDescent="0.25">
      <c r="A921" s="3"/>
      <c r="F921" s="7"/>
      <c r="G921" s="7"/>
      <c r="H921" s="8"/>
      <c r="P921" s="8"/>
    </row>
    <row r="922" spans="1:16" ht="18.75" customHeight="1" x14ac:dyDescent="0.25">
      <c r="A922" s="3"/>
      <c r="F922" s="7"/>
      <c r="G922" s="7"/>
      <c r="H922" s="8"/>
      <c r="P922" s="8"/>
    </row>
    <row r="923" spans="1:16" ht="18.75" customHeight="1" x14ac:dyDescent="0.25">
      <c r="A923" s="3"/>
      <c r="F923" s="7"/>
      <c r="G923" s="7"/>
      <c r="H923" s="8"/>
      <c r="P923" s="8"/>
    </row>
    <row r="924" spans="1:16" ht="18.75" customHeight="1" x14ac:dyDescent="0.25">
      <c r="A924" s="3"/>
      <c r="F924" s="7"/>
      <c r="G924" s="7"/>
      <c r="H924" s="8"/>
      <c r="P924" s="8"/>
    </row>
    <row r="925" spans="1:16" ht="18.75" customHeight="1" x14ac:dyDescent="0.25">
      <c r="A925" s="3"/>
      <c r="F925" s="7"/>
      <c r="G925" s="7"/>
      <c r="H925" s="8"/>
      <c r="P925" s="8"/>
    </row>
    <row r="926" spans="1:16" ht="18.75" customHeight="1" x14ac:dyDescent="0.25">
      <c r="A926" s="3"/>
      <c r="F926" s="7"/>
      <c r="G926" s="7"/>
      <c r="H926" s="8"/>
      <c r="P926" s="8"/>
    </row>
    <row r="927" spans="1:16" ht="18.75" customHeight="1" x14ac:dyDescent="0.25">
      <c r="A927" s="3"/>
      <c r="F927" s="7"/>
      <c r="G927" s="7"/>
      <c r="H927" s="8"/>
      <c r="P927" s="8"/>
    </row>
    <row r="928" spans="1:16" ht="18.75" customHeight="1" x14ac:dyDescent="0.25">
      <c r="A928" s="3"/>
      <c r="F928" s="7"/>
      <c r="G928" s="7"/>
      <c r="H928" s="8"/>
      <c r="P928" s="8"/>
    </row>
    <row r="929" spans="1:16" ht="18.75" customHeight="1" x14ac:dyDescent="0.25">
      <c r="A929" s="3"/>
      <c r="F929" s="7"/>
      <c r="G929" s="7"/>
      <c r="H929" s="8"/>
      <c r="P929" s="8"/>
    </row>
    <row r="930" spans="1:16" ht="18.75" customHeight="1" x14ac:dyDescent="0.25">
      <c r="A930" s="3"/>
      <c r="F930" s="7"/>
      <c r="G930" s="7"/>
      <c r="H930" s="8"/>
      <c r="P930" s="8"/>
    </row>
    <row r="931" spans="1:16" ht="18.75" customHeight="1" x14ac:dyDescent="0.25">
      <c r="A931" s="3"/>
      <c r="F931" s="7"/>
      <c r="G931" s="7"/>
      <c r="H931" s="8"/>
      <c r="P931" s="8"/>
    </row>
    <row r="932" spans="1:16" ht="18.75" customHeight="1" x14ac:dyDescent="0.25">
      <c r="A932" s="3"/>
      <c r="F932" s="7"/>
      <c r="G932" s="7"/>
      <c r="H932" s="8"/>
      <c r="P932" s="8"/>
    </row>
    <row r="933" spans="1:16" ht="18.75" customHeight="1" x14ac:dyDescent="0.25">
      <c r="A933" s="3"/>
      <c r="F933" s="7"/>
      <c r="G933" s="7"/>
      <c r="H933" s="8"/>
      <c r="P933" s="8"/>
    </row>
    <row r="934" spans="1:16" ht="18.75" customHeight="1" x14ac:dyDescent="0.25">
      <c r="A934" s="3"/>
      <c r="F934" s="7"/>
      <c r="G934" s="7"/>
      <c r="H934" s="8"/>
      <c r="P934" s="8"/>
    </row>
    <row r="935" spans="1:16" ht="18.75" customHeight="1" x14ac:dyDescent="0.25">
      <c r="A935" s="3"/>
      <c r="F935" s="7"/>
      <c r="G935" s="7"/>
      <c r="H935" s="8"/>
      <c r="P935" s="8"/>
    </row>
    <row r="936" spans="1:16" ht="18.75" customHeight="1" x14ac:dyDescent="0.25">
      <c r="A936" s="3"/>
      <c r="F936" s="7"/>
      <c r="G936" s="7"/>
      <c r="H936" s="8"/>
      <c r="P936" s="8"/>
    </row>
    <row r="937" spans="1:16" ht="18.75" customHeight="1" x14ac:dyDescent="0.25">
      <c r="A937" s="3"/>
      <c r="F937" s="7"/>
      <c r="G937" s="7"/>
      <c r="H937" s="8"/>
      <c r="P937" s="8"/>
    </row>
    <row r="938" spans="1:16" ht="18.75" customHeight="1" x14ac:dyDescent="0.25">
      <c r="A938" s="3"/>
      <c r="F938" s="7"/>
      <c r="G938" s="7"/>
      <c r="H938" s="8"/>
      <c r="P938" s="8"/>
    </row>
    <row r="939" spans="1:16" ht="18.75" customHeight="1" x14ac:dyDescent="0.25">
      <c r="A939" s="3"/>
      <c r="F939" s="7"/>
      <c r="G939" s="7"/>
      <c r="H939" s="8"/>
      <c r="P939" s="8"/>
    </row>
    <row r="940" spans="1:16" ht="18.75" customHeight="1" x14ac:dyDescent="0.25">
      <c r="A940" s="3"/>
      <c r="F940" s="7"/>
      <c r="G940" s="7"/>
      <c r="H940" s="8"/>
      <c r="P940" s="8"/>
    </row>
    <row r="941" spans="1:16" ht="18.75" customHeight="1" x14ac:dyDescent="0.25">
      <c r="A941" s="3"/>
      <c r="F941" s="7"/>
      <c r="G941" s="7"/>
      <c r="H941" s="8"/>
      <c r="P941" s="8"/>
    </row>
    <row r="942" spans="1:16" ht="18.75" customHeight="1" x14ac:dyDescent="0.25">
      <c r="A942" s="3"/>
      <c r="F942" s="7"/>
      <c r="G942" s="7"/>
      <c r="H942" s="8"/>
      <c r="P942" s="8"/>
    </row>
    <row r="943" spans="1:16" ht="18.75" customHeight="1" x14ac:dyDescent="0.25">
      <c r="A943" s="3"/>
      <c r="F943" s="7"/>
      <c r="G943" s="7"/>
      <c r="H943" s="8"/>
      <c r="P943" s="8"/>
    </row>
    <row r="944" spans="1:16" ht="18.75" customHeight="1" x14ac:dyDescent="0.25">
      <c r="A944" s="3"/>
      <c r="F944" s="7"/>
      <c r="G944" s="7"/>
      <c r="H944" s="8"/>
      <c r="P944" s="8"/>
    </row>
    <row r="945" spans="1:16" ht="18.75" customHeight="1" x14ac:dyDescent="0.25">
      <c r="A945" s="3"/>
      <c r="F945" s="7"/>
      <c r="G945" s="7"/>
      <c r="H945" s="8"/>
      <c r="P945" s="8"/>
    </row>
    <row r="946" spans="1:16" ht="18.75" customHeight="1" x14ac:dyDescent="0.25">
      <c r="A946" s="3"/>
      <c r="F946" s="7"/>
      <c r="G946" s="7"/>
      <c r="H946" s="8"/>
      <c r="P946" s="8"/>
    </row>
    <row r="947" spans="1:16" ht="18.75" customHeight="1" x14ac:dyDescent="0.25">
      <c r="A947" s="3"/>
      <c r="F947" s="7"/>
      <c r="G947" s="7"/>
      <c r="H947" s="8"/>
      <c r="P947" s="8"/>
    </row>
    <row r="948" spans="1:16" ht="18.75" customHeight="1" x14ac:dyDescent="0.25">
      <c r="A948" s="3"/>
      <c r="F948" s="7"/>
      <c r="G948" s="7"/>
      <c r="H948" s="8"/>
      <c r="P948" s="8"/>
    </row>
    <row r="949" spans="1:16" ht="18.75" customHeight="1" x14ac:dyDescent="0.25">
      <c r="A949" s="3"/>
      <c r="F949" s="7"/>
      <c r="G949" s="7"/>
      <c r="H949" s="8"/>
      <c r="P949" s="8"/>
    </row>
    <row r="950" spans="1:16" ht="18.75" customHeight="1" x14ac:dyDescent="0.25">
      <c r="A950" s="3"/>
      <c r="F950" s="7"/>
      <c r="G950" s="7"/>
      <c r="H950" s="8"/>
      <c r="P950" s="8"/>
    </row>
    <row r="951" spans="1:16" ht="18.75" customHeight="1" x14ac:dyDescent="0.25">
      <c r="A951" s="3"/>
      <c r="F951" s="7"/>
      <c r="G951" s="7"/>
      <c r="H951" s="8"/>
      <c r="P951" s="8"/>
    </row>
    <row r="952" spans="1:16" ht="18.75" customHeight="1" x14ac:dyDescent="0.25">
      <c r="A952" s="3"/>
      <c r="F952" s="7"/>
      <c r="G952" s="7"/>
      <c r="H952" s="8"/>
      <c r="P952" s="8"/>
    </row>
    <row r="953" spans="1:16" ht="18.75" customHeight="1" x14ac:dyDescent="0.25">
      <c r="A953" s="3"/>
      <c r="F953" s="7"/>
      <c r="G953" s="7"/>
      <c r="H953" s="8"/>
      <c r="P953" s="8"/>
    </row>
    <row r="954" spans="1:16" ht="18.75" customHeight="1" x14ac:dyDescent="0.25">
      <c r="A954" s="3"/>
      <c r="F954" s="7"/>
      <c r="G954" s="7"/>
      <c r="H954" s="8"/>
      <c r="P954" s="8"/>
    </row>
    <row r="955" spans="1:16" ht="18.75" customHeight="1" x14ac:dyDescent="0.25">
      <c r="A955" s="3"/>
      <c r="F955" s="7"/>
      <c r="G955" s="7"/>
      <c r="H955" s="8"/>
      <c r="P955" s="8"/>
    </row>
    <row r="956" spans="1:16" ht="18.75" customHeight="1" x14ac:dyDescent="0.25">
      <c r="A956" s="3"/>
      <c r="F956" s="7"/>
      <c r="G956" s="7"/>
      <c r="H956" s="8"/>
      <c r="P956" s="8"/>
    </row>
    <row r="957" spans="1:16" ht="18.75" customHeight="1" x14ac:dyDescent="0.25">
      <c r="A957" s="3"/>
      <c r="F957" s="7"/>
      <c r="G957" s="7"/>
      <c r="H957" s="8"/>
      <c r="P957" s="8"/>
    </row>
    <row r="958" spans="1:16" ht="18.75" customHeight="1" x14ac:dyDescent="0.25">
      <c r="A958" s="3"/>
      <c r="F958" s="7"/>
      <c r="G958" s="7"/>
      <c r="H958" s="8"/>
      <c r="P958" s="8"/>
    </row>
    <row r="959" spans="1:16" ht="18.75" customHeight="1" x14ac:dyDescent="0.25">
      <c r="A959" s="3"/>
      <c r="F959" s="7"/>
      <c r="G959" s="7"/>
      <c r="H959" s="8"/>
      <c r="P959" s="8"/>
    </row>
    <row r="960" spans="1:16" ht="18.75" customHeight="1" x14ac:dyDescent="0.25">
      <c r="A960" s="3"/>
      <c r="F960" s="7"/>
      <c r="G960" s="7"/>
      <c r="H960" s="8"/>
      <c r="P960" s="8"/>
    </row>
    <row r="961" spans="1:16" ht="18.75" customHeight="1" x14ac:dyDescent="0.25">
      <c r="A961" s="3"/>
      <c r="F961" s="7"/>
      <c r="G961" s="7"/>
      <c r="H961" s="8"/>
      <c r="P961" s="8"/>
    </row>
    <row r="962" spans="1:16" ht="18.75" customHeight="1" x14ac:dyDescent="0.25">
      <c r="A962" s="3"/>
      <c r="F962" s="7"/>
      <c r="G962" s="7"/>
      <c r="H962" s="8"/>
      <c r="P962" s="8"/>
    </row>
    <row r="963" spans="1:16" ht="18.75" customHeight="1" x14ac:dyDescent="0.25">
      <c r="A963" s="3"/>
      <c r="F963" s="7"/>
      <c r="G963" s="7"/>
      <c r="H963" s="8"/>
      <c r="P963" s="8"/>
    </row>
    <row r="964" spans="1:16" ht="18.75" customHeight="1" x14ac:dyDescent="0.25">
      <c r="A964" s="3"/>
      <c r="F964" s="7"/>
      <c r="G964" s="7"/>
      <c r="H964" s="8"/>
      <c r="P964" s="8"/>
    </row>
    <row r="965" spans="1:16" ht="18.75" customHeight="1" x14ac:dyDescent="0.25">
      <c r="A965" s="3"/>
      <c r="F965" s="7"/>
      <c r="G965" s="7"/>
      <c r="H965" s="8"/>
      <c r="P965" s="8"/>
    </row>
    <row r="966" spans="1:16" ht="18.75" customHeight="1" x14ac:dyDescent="0.25">
      <c r="A966" s="3"/>
      <c r="F966" s="7"/>
      <c r="G966" s="7"/>
      <c r="H966" s="8"/>
      <c r="P966" s="8"/>
    </row>
    <row r="967" spans="1:16" ht="18.75" customHeight="1" x14ac:dyDescent="0.25">
      <c r="A967" s="3"/>
      <c r="F967" s="7"/>
      <c r="G967" s="7"/>
      <c r="H967" s="8"/>
      <c r="P967" s="8"/>
    </row>
    <row r="968" spans="1:16" ht="18.75" customHeight="1" x14ac:dyDescent="0.25">
      <c r="A968" s="3"/>
      <c r="F968" s="7"/>
      <c r="G968" s="7"/>
      <c r="H968" s="8"/>
      <c r="P968" s="8"/>
    </row>
    <row r="969" spans="1:16" ht="18.75" customHeight="1" x14ac:dyDescent="0.25">
      <c r="A969" s="3"/>
      <c r="F969" s="7"/>
      <c r="G969" s="7"/>
      <c r="H969" s="8"/>
      <c r="P969" s="8"/>
    </row>
    <row r="970" spans="1:16" ht="18.75" customHeight="1" x14ac:dyDescent="0.25">
      <c r="A970" s="3"/>
      <c r="F970" s="7"/>
      <c r="G970" s="7"/>
      <c r="H970" s="8"/>
      <c r="P970" s="8"/>
    </row>
    <row r="971" spans="1:16" ht="18.75" customHeight="1" x14ac:dyDescent="0.25">
      <c r="A971" s="3"/>
      <c r="F971" s="7"/>
      <c r="G971" s="7"/>
      <c r="H971" s="8"/>
      <c r="P971" s="8"/>
    </row>
    <row r="972" spans="1:16" ht="18.75" customHeight="1" x14ac:dyDescent="0.25">
      <c r="A972" s="3"/>
      <c r="F972" s="7"/>
      <c r="G972" s="7"/>
      <c r="H972" s="8"/>
      <c r="P972" s="8"/>
    </row>
    <row r="973" spans="1:16" ht="18.75" customHeight="1" x14ac:dyDescent="0.25">
      <c r="A973" s="3"/>
      <c r="F973" s="7"/>
      <c r="G973" s="7"/>
      <c r="H973" s="8"/>
      <c r="P973" s="8"/>
    </row>
    <row r="974" spans="1:16" ht="18.75" customHeight="1" x14ac:dyDescent="0.25">
      <c r="A974" s="3"/>
      <c r="F974" s="7"/>
      <c r="G974" s="7"/>
      <c r="H974" s="8"/>
      <c r="P974" s="8"/>
    </row>
    <row r="975" spans="1:16" ht="18.75" customHeight="1" x14ac:dyDescent="0.25">
      <c r="A975" s="3"/>
      <c r="F975" s="7"/>
      <c r="G975" s="7"/>
      <c r="H975" s="8"/>
      <c r="P975" s="8"/>
    </row>
    <row r="976" spans="1:16" ht="18.75" customHeight="1" x14ac:dyDescent="0.25">
      <c r="A976" s="3"/>
      <c r="F976" s="7"/>
      <c r="G976" s="7"/>
      <c r="H976" s="8"/>
      <c r="P976" s="8"/>
    </row>
    <row r="977" spans="1:16" ht="18.75" customHeight="1" x14ac:dyDescent="0.25">
      <c r="A977" s="3"/>
      <c r="F977" s="7"/>
      <c r="G977" s="7"/>
      <c r="H977" s="8"/>
      <c r="P977" s="8"/>
    </row>
    <row r="978" spans="1:16" ht="18.75" customHeight="1" x14ac:dyDescent="0.25">
      <c r="A978" s="3"/>
      <c r="F978" s="7"/>
      <c r="G978" s="7"/>
      <c r="H978" s="8"/>
      <c r="P978" s="8"/>
    </row>
    <row r="979" spans="1:16" ht="18.75" customHeight="1" x14ac:dyDescent="0.25">
      <c r="A979" s="3"/>
      <c r="F979" s="7"/>
      <c r="G979" s="7"/>
      <c r="H979" s="8"/>
      <c r="P979" s="8"/>
    </row>
    <row r="980" spans="1:16" ht="18.75" customHeight="1" x14ac:dyDescent="0.25">
      <c r="A980" s="3"/>
      <c r="F980" s="7"/>
      <c r="G980" s="7"/>
      <c r="H980" s="8"/>
      <c r="P980" s="8"/>
    </row>
    <row r="981" spans="1:16" ht="18.75" customHeight="1" x14ac:dyDescent="0.25">
      <c r="A981" s="3"/>
      <c r="F981" s="7"/>
      <c r="G981" s="7"/>
      <c r="H981" s="8"/>
      <c r="P981" s="8"/>
    </row>
    <row r="982" spans="1:16" ht="18.75" customHeight="1" x14ac:dyDescent="0.25">
      <c r="A982" s="3"/>
      <c r="F982" s="7"/>
      <c r="G982" s="7"/>
      <c r="H982" s="8"/>
      <c r="P982" s="8"/>
    </row>
    <row r="983" spans="1:16" ht="18.75" customHeight="1" x14ac:dyDescent="0.25">
      <c r="A983" s="3"/>
      <c r="F983" s="7"/>
      <c r="G983" s="7"/>
      <c r="H983" s="8"/>
      <c r="P983" s="8"/>
    </row>
    <row r="984" spans="1:16" ht="18.75" customHeight="1" x14ac:dyDescent="0.25">
      <c r="A984" s="3"/>
      <c r="F984" s="7"/>
      <c r="G984" s="7"/>
      <c r="H984" s="8"/>
      <c r="P984" s="8"/>
    </row>
    <row r="985" spans="1:16" ht="18.75" customHeight="1" x14ac:dyDescent="0.25">
      <c r="A985" s="3"/>
      <c r="F985" s="7"/>
      <c r="G985" s="7"/>
      <c r="H985" s="8"/>
      <c r="P985" s="8"/>
    </row>
    <row r="986" spans="1:16" ht="18.75" customHeight="1" x14ac:dyDescent="0.25">
      <c r="A986" s="3"/>
      <c r="F986" s="7"/>
      <c r="G986" s="7"/>
      <c r="H986" s="8"/>
      <c r="P986" s="8"/>
    </row>
    <row r="987" spans="1:16" ht="18.75" customHeight="1" x14ac:dyDescent="0.25">
      <c r="A987" s="3"/>
      <c r="F987" s="7"/>
      <c r="G987" s="7"/>
      <c r="H987" s="8"/>
      <c r="P987" s="8"/>
    </row>
    <row r="988" spans="1:16" ht="18.75" customHeight="1" x14ac:dyDescent="0.25">
      <c r="A988" s="3"/>
      <c r="F988" s="7"/>
      <c r="G988" s="7"/>
      <c r="H988" s="8"/>
      <c r="P988" s="8"/>
    </row>
    <row r="989" spans="1:16" ht="18.75" customHeight="1" x14ac:dyDescent="0.25">
      <c r="A989" s="3"/>
      <c r="F989" s="7"/>
      <c r="G989" s="7"/>
      <c r="H989" s="8"/>
      <c r="P989" s="8"/>
    </row>
    <row r="990" spans="1:16" ht="18.75" customHeight="1" x14ac:dyDescent="0.25">
      <c r="A990" s="3"/>
      <c r="F990" s="7"/>
      <c r="G990" s="7"/>
      <c r="H990" s="8"/>
      <c r="P990" s="8"/>
    </row>
    <row r="991" spans="1:16" ht="18.75" customHeight="1" x14ac:dyDescent="0.25">
      <c r="A991" s="3"/>
      <c r="F991" s="7"/>
      <c r="G991" s="7"/>
      <c r="H991" s="8"/>
      <c r="P991" s="8"/>
    </row>
    <row r="992" spans="1:16" ht="18.75" customHeight="1" x14ac:dyDescent="0.25">
      <c r="A992" s="3"/>
      <c r="F992" s="7"/>
      <c r="G992" s="7"/>
      <c r="H992" s="8"/>
      <c r="P992" s="8"/>
    </row>
    <row r="993" spans="1:16" ht="18.75" customHeight="1" x14ac:dyDescent="0.25">
      <c r="A993" s="3"/>
      <c r="F993" s="7"/>
      <c r="G993" s="7"/>
      <c r="H993" s="8"/>
      <c r="P993" s="8"/>
    </row>
    <row r="994" spans="1:16" ht="18.75" customHeight="1" x14ac:dyDescent="0.25">
      <c r="A994" s="3"/>
      <c r="F994" s="7"/>
      <c r="G994" s="7"/>
      <c r="H994" s="8"/>
      <c r="P994" s="8"/>
    </row>
    <row r="995" spans="1:16" ht="18.75" customHeight="1" x14ac:dyDescent="0.25">
      <c r="A995" s="3"/>
      <c r="F995" s="7"/>
      <c r="G995" s="7"/>
      <c r="H995" s="8"/>
      <c r="P995" s="8"/>
    </row>
    <row r="996" spans="1:16" ht="18.75" customHeight="1" x14ac:dyDescent="0.25">
      <c r="A996" s="3"/>
      <c r="F996" s="7"/>
      <c r="G996" s="7"/>
      <c r="H996" s="8"/>
      <c r="P996" s="8"/>
    </row>
    <row r="997" spans="1:16" ht="18.75" customHeight="1" x14ac:dyDescent="0.25">
      <c r="A997" s="3"/>
      <c r="F997" s="7"/>
      <c r="G997" s="7"/>
      <c r="H997" s="8"/>
      <c r="P997" s="8"/>
    </row>
    <row r="998" spans="1:16" ht="18.75" customHeight="1" x14ac:dyDescent="0.25">
      <c r="A998" s="3"/>
      <c r="F998" s="7"/>
      <c r="G998" s="7"/>
      <c r="H998" s="8"/>
      <c r="P998" s="8"/>
    </row>
    <row r="999" spans="1:16" ht="18.75" customHeight="1" x14ac:dyDescent="0.25">
      <c r="A999" s="3"/>
      <c r="F999" s="7"/>
      <c r="G999" s="7"/>
      <c r="H999" s="8"/>
      <c r="P999" s="8"/>
    </row>
    <row r="1000" spans="1:16" ht="18.75" customHeight="1" x14ac:dyDescent="0.25">
      <c r="A1000" s="3"/>
      <c r="F1000" s="7"/>
      <c r="G1000" s="7"/>
      <c r="H1000" s="8"/>
      <c r="P1000" s="8"/>
    </row>
    <row r="1001" spans="1:16" ht="18.75" customHeight="1" x14ac:dyDescent="0.25">
      <c r="A1001" s="3"/>
      <c r="F1001" s="7"/>
      <c r="G1001" s="7"/>
      <c r="H1001" s="8"/>
      <c r="P1001" s="8"/>
    </row>
    <row r="1002" spans="1:16" ht="18.75" customHeight="1" x14ac:dyDescent="0.25">
      <c r="A1002" s="3"/>
      <c r="F1002" s="7"/>
      <c r="G1002" s="7"/>
      <c r="H1002" s="8"/>
      <c r="P1002" s="8"/>
    </row>
    <row r="1003" spans="1:16" ht="18.75" customHeight="1" x14ac:dyDescent="0.25">
      <c r="A1003" s="3"/>
      <c r="F1003" s="7"/>
      <c r="G1003" s="7"/>
      <c r="H1003" s="8"/>
      <c r="P1003" s="8"/>
    </row>
    <row r="1004" spans="1:16" ht="18.75" customHeight="1" x14ac:dyDescent="0.25">
      <c r="A1004" s="3"/>
      <c r="F1004" s="7"/>
      <c r="G1004" s="7"/>
      <c r="H1004" s="8"/>
      <c r="P1004" s="8"/>
    </row>
    <row r="1005" spans="1:16" ht="18.75" customHeight="1" x14ac:dyDescent="0.25">
      <c r="A1005" s="3"/>
      <c r="F1005" s="7"/>
      <c r="G1005" s="7"/>
      <c r="H1005" s="8"/>
      <c r="P1005" s="8"/>
    </row>
    <row r="1006" spans="1:16" ht="18.75" customHeight="1" x14ac:dyDescent="0.25">
      <c r="A1006" s="3"/>
      <c r="F1006" s="7"/>
      <c r="G1006" s="7"/>
      <c r="H1006" s="8"/>
      <c r="P1006" s="8"/>
    </row>
    <row r="1007" spans="1:16" ht="18.75" customHeight="1" x14ac:dyDescent="0.25">
      <c r="A1007" s="3"/>
      <c r="F1007" s="7"/>
      <c r="G1007" s="7"/>
      <c r="H1007" s="8"/>
      <c r="P1007" s="8"/>
    </row>
    <row r="1008" spans="1:16" ht="18.75" customHeight="1" x14ac:dyDescent="0.25">
      <c r="A1008" s="3"/>
      <c r="F1008" s="7"/>
      <c r="G1008" s="7"/>
      <c r="H1008" s="8"/>
      <c r="P1008" s="8"/>
    </row>
    <row r="1009" spans="1:16" ht="18.75" customHeight="1" x14ac:dyDescent="0.25">
      <c r="A1009" s="3"/>
      <c r="F1009" s="7"/>
      <c r="G1009" s="7"/>
      <c r="H1009" s="8"/>
      <c r="P1009" s="8"/>
    </row>
    <row r="1010" spans="1:16" ht="18.75" customHeight="1" x14ac:dyDescent="0.25">
      <c r="A1010" s="3"/>
      <c r="F1010" s="7"/>
      <c r="G1010" s="7"/>
      <c r="H1010" s="8"/>
      <c r="P1010" s="8"/>
    </row>
    <row r="1011" spans="1:16" ht="18.75" customHeight="1" x14ac:dyDescent="0.25">
      <c r="A1011" s="3"/>
      <c r="F1011" s="7"/>
      <c r="G1011" s="7"/>
      <c r="H1011" s="8"/>
      <c r="P1011" s="8"/>
    </row>
    <row r="1012" spans="1:16" ht="18.75" customHeight="1" x14ac:dyDescent="0.25">
      <c r="A1012" s="3"/>
      <c r="F1012" s="7"/>
      <c r="G1012" s="7"/>
      <c r="H1012" s="8"/>
      <c r="P1012" s="8"/>
    </row>
    <row r="1013" spans="1:16" ht="18.75" customHeight="1" x14ac:dyDescent="0.25">
      <c r="A1013" s="3"/>
      <c r="F1013" s="7"/>
      <c r="G1013" s="7"/>
      <c r="H1013" s="8"/>
      <c r="P1013" s="8"/>
    </row>
    <row r="1014" spans="1:16" ht="18.75" customHeight="1" x14ac:dyDescent="0.25">
      <c r="A1014" s="3"/>
      <c r="F1014" s="7"/>
      <c r="G1014" s="7"/>
      <c r="H1014" s="8"/>
      <c r="P1014" s="8"/>
    </row>
    <row r="1015" spans="1:16" ht="18.75" customHeight="1" x14ac:dyDescent="0.25">
      <c r="A1015" s="3"/>
      <c r="F1015" s="7"/>
      <c r="G1015" s="7"/>
      <c r="H1015" s="8"/>
      <c r="P1015" s="8"/>
    </row>
    <row r="1016" spans="1:16" ht="18.75" customHeight="1" x14ac:dyDescent="0.25">
      <c r="A1016" s="3"/>
      <c r="F1016" s="7"/>
      <c r="G1016" s="7"/>
      <c r="H1016" s="8"/>
      <c r="P1016" s="8"/>
    </row>
    <row r="1017" spans="1:16" ht="18.75" customHeight="1" x14ac:dyDescent="0.25">
      <c r="A1017" s="3"/>
      <c r="F1017" s="7"/>
      <c r="G1017" s="7"/>
      <c r="H1017" s="8"/>
      <c r="P1017" s="8"/>
    </row>
    <row r="1018" spans="1:16" ht="18.75" customHeight="1" x14ac:dyDescent="0.25">
      <c r="A1018" s="3"/>
      <c r="F1018" s="7"/>
      <c r="G1018" s="7"/>
      <c r="H1018" s="8"/>
      <c r="P1018" s="8"/>
    </row>
    <row r="1019" spans="1:16" ht="18.75" customHeight="1" x14ac:dyDescent="0.25">
      <c r="A1019" s="3"/>
      <c r="F1019" s="7"/>
      <c r="G1019" s="7"/>
      <c r="H1019" s="8"/>
      <c r="P1019" s="8"/>
    </row>
    <row r="1020" spans="1:16" ht="18.75" customHeight="1" x14ac:dyDescent="0.25">
      <c r="A1020" s="3"/>
      <c r="F1020" s="7"/>
      <c r="G1020" s="7"/>
      <c r="H1020" s="8"/>
      <c r="P1020" s="8"/>
    </row>
    <row r="1021" spans="1:16" ht="18.75" customHeight="1" x14ac:dyDescent="0.25">
      <c r="A1021" s="3"/>
      <c r="F1021" s="7"/>
      <c r="G1021" s="7"/>
      <c r="H1021" s="8"/>
      <c r="P1021" s="8"/>
    </row>
    <row r="1022" spans="1:16" ht="18.75" customHeight="1" x14ac:dyDescent="0.25">
      <c r="A1022" s="3"/>
      <c r="F1022" s="7"/>
      <c r="G1022" s="7"/>
      <c r="H1022" s="8"/>
      <c r="P1022" s="8"/>
    </row>
    <row r="1023" spans="1:16" ht="18.75" customHeight="1" x14ac:dyDescent="0.25">
      <c r="A1023" s="3"/>
      <c r="F1023" s="7"/>
      <c r="G1023" s="7"/>
      <c r="H1023" s="8"/>
      <c r="P1023" s="8"/>
    </row>
    <row r="1024" spans="1:16" ht="18.75" customHeight="1" x14ac:dyDescent="0.25">
      <c r="A1024" s="3"/>
      <c r="F1024" s="7"/>
      <c r="G1024" s="7"/>
      <c r="H1024" s="8"/>
      <c r="P1024" s="8"/>
    </row>
    <row r="1025" spans="1:16" ht="18.75" customHeight="1" x14ac:dyDescent="0.25">
      <c r="A1025" s="3"/>
      <c r="F1025" s="7"/>
      <c r="G1025" s="7"/>
      <c r="H1025" s="8"/>
      <c r="P1025" s="8"/>
    </row>
    <row r="1026" spans="1:16" ht="18.75" customHeight="1" x14ac:dyDescent="0.25">
      <c r="A1026" s="3"/>
      <c r="F1026" s="7"/>
      <c r="G1026" s="7"/>
      <c r="H1026" s="8"/>
      <c r="P1026" s="8"/>
    </row>
    <row r="1027" spans="1:16" ht="18.75" customHeight="1" x14ac:dyDescent="0.25">
      <c r="A1027" s="3"/>
      <c r="F1027" s="7"/>
      <c r="G1027" s="7"/>
      <c r="H1027" s="8"/>
      <c r="P1027" s="8"/>
    </row>
    <row r="1028" spans="1:16" ht="18.75" customHeight="1" x14ac:dyDescent="0.25">
      <c r="A1028" s="3"/>
      <c r="F1028" s="7"/>
      <c r="G1028" s="7"/>
      <c r="H1028" s="8"/>
      <c r="P1028" s="8"/>
    </row>
    <row r="1029" spans="1:16" ht="18.75" customHeight="1" x14ac:dyDescent="0.25">
      <c r="A1029" s="3"/>
      <c r="F1029" s="7"/>
      <c r="G1029" s="7"/>
      <c r="H1029" s="8"/>
      <c r="P1029" s="8"/>
    </row>
    <row r="1030" spans="1:16" ht="18.75" customHeight="1" x14ac:dyDescent="0.25">
      <c r="A1030" s="3"/>
      <c r="F1030" s="7"/>
      <c r="G1030" s="7"/>
      <c r="H1030" s="8"/>
      <c r="P1030" s="8"/>
    </row>
    <row r="1031" spans="1:16" ht="18.75" customHeight="1" x14ac:dyDescent="0.25">
      <c r="A1031" s="3"/>
      <c r="F1031" s="7"/>
      <c r="G1031" s="7"/>
      <c r="H1031" s="8"/>
      <c r="P1031" s="8"/>
    </row>
    <row r="1032" spans="1:16" ht="18.75" customHeight="1" x14ac:dyDescent="0.25">
      <c r="A1032" s="3"/>
      <c r="F1032" s="7"/>
      <c r="G1032" s="7"/>
      <c r="H1032" s="8"/>
      <c r="P1032" s="8"/>
    </row>
    <row r="1033" spans="1:16" ht="18.75" customHeight="1" x14ac:dyDescent="0.25">
      <c r="A1033" s="3"/>
      <c r="F1033" s="7"/>
      <c r="G1033" s="7"/>
      <c r="H1033" s="8"/>
      <c r="P1033" s="8"/>
    </row>
    <row r="1034" spans="1:16" ht="18.75" customHeight="1" x14ac:dyDescent="0.25">
      <c r="A1034" s="3"/>
      <c r="F1034" s="7"/>
      <c r="G1034" s="7"/>
      <c r="H1034" s="8"/>
      <c r="P1034" s="8"/>
    </row>
    <row r="1035" spans="1:16" ht="18.75" customHeight="1" x14ac:dyDescent="0.25">
      <c r="A1035" s="3"/>
      <c r="F1035" s="7"/>
      <c r="G1035" s="7"/>
      <c r="H1035" s="8"/>
      <c r="P1035" s="8"/>
    </row>
    <row r="1036" spans="1:16" ht="18.75" customHeight="1" x14ac:dyDescent="0.25">
      <c r="A1036" s="3"/>
      <c r="F1036" s="7"/>
      <c r="G1036" s="7"/>
      <c r="H1036" s="8"/>
      <c r="P1036" s="8"/>
    </row>
    <row r="1037" spans="1:16" ht="18.75" customHeight="1" x14ac:dyDescent="0.25">
      <c r="A1037" s="3"/>
      <c r="F1037" s="7"/>
      <c r="G1037" s="7"/>
      <c r="H1037" s="8"/>
      <c r="P1037" s="8"/>
    </row>
    <row r="1038" spans="1:16" ht="18.75" customHeight="1" x14ac:dyDescent="0.25">
      <c r="A1038" s="3"/>
      <c r="F1038" s="7"/>
      <c r="G1038" s="7"/>
      <c r="H1038" s="8"/>
      <c r="P1038" s="8"/>
    </row>
    <row r="1039" spans="1:16" ht="18.75" customHeight="1" x14ac:dyDescent="0.25">
      <c r="A1039" s="3"/>
      <c r="F1039" s="7"/>
      <c r="G1039" s="7"/>
      <c r="H1039" s="8"/>
      <c r="P1039" s="8"/>
    </row>
    <row r="1040" spans="1:16" ht="18.75" customHeight="1" x14ac:dyDescent="0.25">
      <c r="A1040" s="3"/>
      <c r="F1040" s="7"/>
      <c r="G1040" s="7"/>
      <c r="H1040" s="8"/>
      <c r="P1040" s="8"/>
    </row>
    <row r="1041" spans="1:16" ht="18.75" customHeight="1" x14ac:dyDescent="0.25">
      <c r="A1041" s="3"/>
      <c r="F1041" s="7"/>
      <c r="G1041" s="7"/>
      <c r="H1041" s="8"/>
      <c r="P1041" s="8"/>
    </row>
    <row r="1042" spans="1:16" ht="18.75" customHeight="1" x14ac:dyDescent="0.25">
      <c r="A1042" s="3"/>
      <c r="F1042" s="7"/>
      <c r="G1042" s="7"/>
      <c r="H1042" s="8"/>
      <c r="P1042" s="8"/>
    </row>
    <row r="1043" spans="1:16" ht="18.75" customHeight="1" x14ac:dyDescent="0.25">
      <c r="A1043" s="3"/>
      <c r="F1043" s="7"/>
      <c r="G1043" s="7"/>
      <c r="H1043" s="8"/>
      <c r="P1043" s="8"/>
    </row>
    <row r="1044" spans="1:16" ht="18.75" customHeight="1" x14ac:dyDescent="0.25">
      <c r="A1044" s="3"/>
      <c r="F1044" s="7"/>
      <c r="G1044" s="7"/>
      <c r="H1044" s="8"/>
      <c r="P1044" s="8"/>
    </row>
    <row r="1045" spans="1:16" ht="18.75" customHeight="1" x14ac:dyDescent="0.25">
      <c r="A1045" s="3"/>
      <c r="F1045" s="7"/>
      <c r="G1045" s="7"/>
      <c r="H1045" s="8"/>
      <c r="P1045" s="8"/>
    </row>
    <row r="1046" spans="1:16" ht="18.75" customHeight="1" x14ac:dyDescent="0.25">
      <c r="A1046" s="3"/>
      <c r="F1046" s="7"/>
      <c r="G1046" s="7"/>
      <c r="H1046" s="8"/>
      <c r="P1046" s="8"/>
    </row>
    <row r="1047" spans="1:16" ht="18.75" customHeight="1" x14ac:dyDescent="0.25">
      <c r="A1047" s="3"/>
      <c r="F1047" s="7"/>
      <c r="G1047" s="7"/>
      <c r="H1047" s="8"/>
      <c r="P1047" s="8"/>
    </row>
    <row r="1048" spans="1:16" ht="18.75" customHeight="1" x14ac:dyDescent="0.25">
      <c r="A1048" s="3"/>
      <c r="F1048" s="7"/>
      <c r="G1048" s="7"/>
      <c r="H1048" s="8"/>
      <c r="P1048" s="8"/>
    </row>
    <row r="1049" spans="1:16" ht="18.75" customHeight="1" x14ac:dyDescent="0.25">
      <c r="A1049" s="3"/>
      <c r="F1049" s="7"/>
      <c r="G1049" s="7"/>
      <c r="H1049" s="8"/>
      <c r="P1049" s="8"/>
    </row>
    <row r="1050" spans="1:16" ht="18.75" customHeight="1" x14ac:dyDescent="0.25">
      <c r="A1050" s="3"/>
      <c r="F1050" s="7"/>
      <c r="G1050" s="7"/>
      <c r="H1050" s="8"/>
      <c r="P1050" s="8"/>
    </row>
    <row r="1051" spans="1:16" ht="18.75" customHeight="1" x14ac:dyDescent="0.25">
      <c r="A1051" s="3"/>
      <c r="F1051" s="7"/>
      <c r="G1051" s="7"/>
      <c r="H1051" s="8"/>
      <c r="P1051" s="8"/>
    </row>
    <row r="1052" spans="1:16" ht="18.75" customHeight="1" x14ac:dyDescent="0.25">
      <c r="A1052" s="3"/>
      <c r="F1052" s="7"/>
      <c r="G1052" s="7"/>
      <c r="H1052" s="8"/>
      <c r="P1052" s="8"/>
    </row>
    <row r="1053" spans="1:16" ht="18.75" customHeight="1" x14ac:dyDescent="0.25">
      <c r="A1053" s="3"/>
      <c r="F1053" s="7"/>
      <c r="G1053" s="7"/>
      <c r="H1053" s="8"/>
      <c r="P1053" s="8"/>
    </row>
    <row r="1054" spans="1:16" ht="18.75" customHeight="1" x14ac:dyDescent="0.25">
      <c r="A1054" s="3"/>
      <c r="F1054" s="7"/>
      <c r="G1054" s="7"/>
      <c r="H1054" s="8"/>
      <c r="P1054" s="8"/>
    </row>
    <row r="1055" spans="1:16" ht="18.75" customHeight="1" x14ac:dyDescent="0.25">
      <c r="A1055" s="3"/>
      <c r="F1055" s="7"/>
      <c r="G1055" s="7"/>
      <c r="H1055" s="8"/>
      <c r="P1055" s="8"/>
    </row>
    <row r="1056" spans="1:16" ht="18.75" customHeight="1" x14ac:dyDescent="0.25">
      <c r="A1056" s="3"/>
      <c r="F1056" s="7"/>
      <c r="G1056" s="7"/>
      <c r="H1056" s="8"/>
      <c r="P1056" s="8"/>
    </row>
    <row r="1057" spans="1:16" ht="18.75" customHeight="1" x14ac:dyDescent="0.25">
      <c r="A1057" s="3"/>
      <c r="F1057" s="7"/>
      <c r="G1057" s="7"/>
      <c r="H1057" s="8"/>
      <c r="P1057" s="8"/>
    </row>
    <row r="1058" spans="1:16" ht="18.75" customHeight="1" x14ac:dyDescent="0.25">
      <c r="A1058" s="3"/>
      <c r="F1058" s="7"/>
      <c r="G1058" s="7"/>
      <c r="H1058" s="8"/>
      <c r="P1058" s="8"/>
    </row>
    <row r="1059" spans="1:16" ht="18.75" customHeight="1" x14ac:dyDescent="0.25">
      <c r="A1059" s="3"/>
      <c r="F1059" s="7"/>
      <c r="G1059" s="7"/>
      <c r="H1059" s="8"/>
      <c r="P1059" s="8"/>
    </row>
    <row r="1060" spans="1:16" ht="18.75" customHeight="1" x14ac:dyDescent="0.25">
      <c r="A1060" s="3"/>
      <c r="F1060" s="7"/>
      <c r="G1060" s="7"/>
      <c r="H1060" s="8"/>
      <c r="P1060" s="8"/>
    </row>
    <row r="1061" spans="1:16" ht="18.75" customHeight="1" x14ac:dyDescent="0.25">
      <c r="A1061" s="3"/>
      <c r="F1061" s="7"/>
      <c r="G1061" s="7"/>
      <c r="H1061" s="8"/>
      <c r="P1061" s="8"/>
    </row>
    <row r="1062" spans="1:16" ht="18.75" customHeight="1" x14ac:dyDescent="0.25">
      <c r="A1062" s="3"/>
      <c r="F1062" s="7"/>
      <c r="G1062" s="7"/>
      <c r="H1062" s="8"/>
      <c r="P1062" s="8"/>
    </row>
    <row r="1063" spans="1:16" ht="18.75" customHeight="1" x14ac:dyDescent="0.25">
      <c r="A1063" s="3"/>
      <c r="F1063" s="7"/>
      <c r="G1063" s="7"/>
      <c r="H1063" s="8"/>
      <c r="P1063" s="8"/>
    </row>
    <row r="1064" spans="1:16" ht="18.75" customHeight="1" x14ac:dyDescent="0.25">
      <c r="A1064" s="3"/>
      <c r="F1064" s="7"/>
      <c r="G1064" s="7"/>
      <c r="H1064" s="8"/>
      <c r="P1064" s="8"/>
    </row>
    <row r="1065" spans="1:16" ht="18.75" customHeight="1" x14ac:dyDescent="0.25">
      <c r="A1065" s="3"/>
      <c r="F1065" s="7"/>
      <c r="G1065" s="7"/>
      <c r="H1065" s="8"/>
      <c r="P1065" s="8"/>
    </row>
    <row r="1066" spans="1:16" ht="18.75" customHeight="1" x14ac:dyDescent="0.25">
      <c r="A1066" s="3"/>
      <c r="F1066" s="7"/>
      <c r="G1066" s="7"/>
      <c r="H1066" s="8"/>
      <c r="P1066" s="8"/>
    </row>
    <row r="1067" spans="1:16" ht="18.75" customHeight="1" x14ac:dyDescent="0.25">
      <c r="A1067" s="3"/>
      <c r="F1067" s="7"/>
      <c r="G1067" s="7"/>
      <c r="H1067" s="8"/>
      <c r="P1067" s="8"/>
    </row>
    <row r="1068" spans="1:16" ht="18.75" customHeight="1" x14ac:dyDescent="0.25">
      <c r="A1068" s="3"/>
      <c r="F1068" s="7"/>
      <c r="G1068" s="7"/>
      <c r="H1068" s="8"/>
      <c r="P1068" s="8"/>
    </row>
    <row r="1069" spans="1:16" ht="18.75" customHeight="1" x14ac:dyDescent="0.25">
      <c r="A1069" s="3"/>
      <c r="F1069" s="7"/>
      <c r="G1069" s="7"/>
      <c r="H1069" s="8"/>
      <c r="P1069" s="8"/>
    </row>
    <row r="1070" spans="1:16" ht="18.75" customHeight="1" x14ac:dyDescent="0.25">
      <c r="A1070" s="3"/>
      <c r="F1070" s="7"/>
      <c r="G1070" s="7"/>
      <c r="H1070" s="8"/>
      <c r="P1070" s="8"/>
    </row>
    <row r="1071" spans="1:16" ht="18.75" customHeight="1" x14ac:dyDescent="0.25">
      <c r="A1071" s="3"/>
      <c r="F1071" s="7"/>
      <c r="G1071" s="7"/>
      <c r="H1071" s="8"/>
      <c r="P1071" s="8"/>
    </row>
    <row r="1072" spans="1:16" ht="18.75" customHeight="1" x14ac:dyDescent="0.25">
      <c r="A1072" s="3"/>
      <c r="F1072" s="7"/>
      <c r="G1072" s="7"/>
      <c r="H1072" s="8"/>
      <c r="P1072" s="8"/>
    </row>
    <row r="1073" spans="1:16" ht="18.75" customHeight="1" x14ac:dyDescent="0.25">
      <c r="A1073" s="3"/>
      <c r="F1073" s="7"/>
      <c r="G1073" s="7"/>
      <c r="H1073" s="8"/>
      <c r="P1073" s="8"/>
    </row>
    <row r="1074" spans="1:16" ht="18.75" customHeight="1" x14ac:dyDescent="0.25">
      <c r="A1074" s="3"/>
      <c r="F1074" s="7"/>
      <c r="G1074" s="7"/>
      <c r="H1074" s="8"/>
      <c r="P1074" s="8"/>
    </row>
    <row r="1075" spans="1:16" ht="18.75" customHeight="1" x14ac:dyDescent="0.25">
      <c r="A1075" s="3"/>
      <c r="F1075" s="7"/>
      <c r="G1075" s="7"/>
      <c r="H1075" s="8"/>
      <c r="P1075" s="8"/>
    </row>
    <row r="1076" spans="1:16" ht="18.75" customHeight="1" x14ac:dyDescent="0.25">
      <c r="A1076" s="3"/>
      <c r="F1076" s="7"/>
      <c r="G1076" s="7"/>
      <c r="H1076" s="8"/>
      <c r="P1076" s="8"/>
    </row>
    <row r="1077" spans="1:16" ht="18.75" customHeight="1" x14ac:dyDescent="0.25">
      <c r="A1077" s="3"/>
      <c r="F1077" s="7"/>
      <c r="G1077" s="7"/>
      <c r="H1077" s="8"/>
      <c r="P1077" s="8"/>
    </row>
    <row r="1078" spans="1:16" ht="18.75" customHeight="1" x14ac:dyDescent="0.25">
      <c r="A1078" s="3"/>
      <c r="F1078" s="7"/>
      <c r="G1078" s="7"/>
      <c r="H1078" s="8"/>
      <c r="P1078" s="8"/>
    </row>
    <row r="1079" spans="1:16" ht="18.75" customHeight="1" x14ac:dyDescent="0.25">
      <c r="A1079" s="3"/>
      <c r="F1079" s="7"/>
      <c r="G1079" s="7"/>
      <c r="H1079" s="8"/>
      <c r="P1079" s="8"/>
    </row>
    <row r="1080" spans="1:16" ht="18.75" customHeight="1" x14ac:dyDescent="0.25">
      <c r="A1080" s="3"/>
      <c r="F1080" s="7"/>
      <c r="G1080" s="7"/>
      <c r="H1080" s="8"/>
      <c r="P1080" s="8"/>
    </row>
    <row r="1081" spans="1:16" ht="18.75" customHeight="1" x14ac:dyDescent="0.25">
      <c r="A1081" s="3"/>
      <c r="F1081" s="7"/>
      <c r="G1081" s="7"/>
      <c r="H1081" s="8"/>
      <c r="P1081" s="8"/>
    </row>
    <row r="1082" spans="1:16" ht="18.75" customHeight="1" x14ac:dyDescent="0.25">
      <c r="A1082" s="3"/>
      <c r="F1082" s="7"/>
      <c r="G1082" s="7"/>
      <c r="H1082" s="8"/>
      <c r="P1082" s="8"/>
    </row>
    <row r="1083" spans="1:16" ht="18.75" customHeight="1" x14ac:dyDescent="0.25">
      <c r="A1083" s="3"/>
      <c r="F1083" s="7"/>
      <c r="G1083" s="7"/>
      <c r="H1083" s="8"/>
      <c r="P1083" s="8"/>
    </row>
    <row r="1084" spans="1:16" ht="18.75" customHeight="1" x14ac:dyDescent="0.25">
      <c r="A1084" s="3"/>
      <c r="F1084" s="7"/>
      <c r="G1084" s="7"/>
      <c r="H1084" s="8"/>
      <c r="P1084" s="8"/>
    </row>
    <row r="1085" spans="1:16" ht="18.75" customHeight="1" x14ac:dyDescent="0.25">
      <c r="A1085" s="3"/>
      <c r="F1085" s="7"/>
      <c r="G1085" s="7"/>
      <c r="H1085" s="8"/>
      <c r="P1085" s="8"/>
    </row>
    <row r="1086" spans="1:16" ht="18.75" customHeight="1" x14ac:dyDescent="0.25">
      <c r="A1086" s="3"/>
      <c r="F1086" s="7"/>
      <c r="G1086" s="7"/>
      <c r="H1086" s="8"/>
      <c r="P1086" s="8"/>
    </row>
    <row r="1087" spans="1:16" ht="18.75" customHeight="1" x14ac:dyDescent="0.25">
      <c r="A1087" s="3"/>
      <c r="F1087" s="7"/>
      <c r="G1087" s="7"/>
      <c r="H1087" s="8"/>
      <c r="P1087" s="8"/>
    </row>
    <row r="1088" spans="1:16" ht="18.75" customHeight="1" x14ac:dyDescent="0.25">
      <c r="A1088" s="3"/>
      <c r="F1088" s="7"/>
      <c r="G1088" s="7"/>
      <c r="H1088" s="8"/>
      <c r="P1088" s="8"/>
    </row>
    <row r="1089" spans="1:16" ht="18.75" customHeight="1" x14ac:dyDescent="0.25">
      <c r="A1089" s="3"/>
      <c r="F1089" s="7"/>
      <c r="G1089" s="7"/>
      <c r="H1089" s="8"/>
      <c r="P1089" s="8"/>
    </row>
    <row r="1090" spans="1:16" ht="18.75" customHeight="1" x14ac:dyDescent="0.25">
      <c r="A1090" s="3"/>
      <c r="F1090" s="7"/>
      <c r="G1090" s="7"/>
      <c r="H1090" s="8"/>
      <c r="P1090" s="8"/>
    </row>
    <row r="1091" spans="1:16" ht="18.75" customHeight="1" x14ac:dyDescent="0.25">
      <c r="A1091" s="3"/>
      <c r="F1091" s="7"/>
      <c r="G1091" s="7"/>
      <c r="H1091" s="8"/>
      <c r="P1091" s="8"/>
    </row>
    <row r="1092" spans="1:16" ht="18.75" customHeight="1" x14ac:dyDescent="0.25">
      <c r="A1092" s="3"/>
      <c r="F1092" s="7"/>
      <c r="G1092" s="7"/>
      <c r="H1092" s="8"/>
      <c r="P1092" s="8"/>
    </row>
    <row r="1093" spans="1:16" ht="18.75" customHeight="1" x14ac:dyDescent="0.25">
      <c r="A1093" s="3"/>
      <c r="F1093" s="7"/>
      <c r="G1093" s="7"/>
      <c r="H1093" s="8"/>
      <c r="P1093" s="8"/>
    </row>
    <row r="1094" spans="1:16" ht="18.75" customHeight="1" x14ac:dyDescent="0.25">
      <c r="A1094" s="3"/>
      <c r="F1094" s="7"/>
      <c r="G1094" s="7"/>
      <c r="H1094" s="8"/>
      <c r="P1094" s="8"/>
    </row>
    <row r="1095" spans="1:16" ht="18.75" customHeight="1" x14ac:dyDescent="0.25">
      <c r="A1095" s="3"/>
      <c r="F1095" s="7"/>
      <c r="G1095" s="7"/>
      <c r="H1095" s="8"/>
      <c r="P1095" s="8"/>
    </row>
    <row r="1096" spans="1:16" ht="18.75" customHeight="1" x14ac:dyDescent="0.25">
      <c r="A1096" s="3"/>
      <c r="F1096" s="7"/>
      <c r="G1096" s="7"/>
      <c r="H1096" s="8"/>
      <c r="P1096" s="8"/>
    </row>
    <row r="1097" spans="1:16" ht="18.75" customHeight="1" x14ac:dyDescent="0.25">
      <c r="A1097" s="3"/>
      <c r="F1097" s="7"/>
      <c r="G1097" s="7"/>
      <c r="H1097" s="8"/>
      <c r="P1097" s="8"/>
    </row>
    <row r="1098" spans="1:16" ht="18.75" customHeight="1" x14ac:dyDescent="0.25">
      <c r="A1098" s="3"/>
      <c r="F1098" s="7"/>
      <c r="G1098" s="7"/>
      <c r="H1098" s="8"/>
      <c r="P1098" s="8"/>
    </row>
    <row r="1099" spans="1:16" ht="18.75" customHeight="1" x14ac:dyDescent="0.25">
      <c r="A1099" s="3"/>
      <c r="F1099" s="7"/>
      <c r="G1099" s="7"/>
      <c r="H1099" s="8"/>
      <c r="P1099" s="8"/>
    </row>
    <row r="1100" spans="1:16" ht="18.75" customHeight="1" x14ac:dyDescent="0.25">
      <c r="A1100" s="3"/>
      <c r="F1100" s="7"/>
      <c r="G1100" s="7"/>
      <c r="H1100" s="8"/>
      <c r="P1100" s="8"/>
    </row>
    <row r="1101" spans="1:16" ht="18.75" customHeight="1" x14ac:dyDescent="0.25">
      <c r="A1101" s="3"/>
      <c r="F1101" s="7"/>
      <c r="G1101" s="7"/>
      <c r="H1101" s="8"/>
      <c r="P1101" s="8"/>
    </row>
    <row r="1102" spans="1:16" ht="18.75" customHeight="1" x14ac:dyDescent="0.25">
      <c r="A1102" s="3"/>
      <c r="F1102" s="7"/>
      <c r="G1102" s="7"/>
      <c r="H1102" s="8"/>
      <c r="P1102" s="8"/>
    </row>
    <row r="1103" spans="1:16" ht="18.75" customHeight="1" x14ac:dyDescent="0.25">
      <c r="A1103" s="3"/>
      <c r="F1103" s="7"/>
      <c r="G1103" s="7"/>
      <c r="H1103" s="8"/>
      <c r="P1103" s="8"/>
    </row>
    <row r="1104" spans="1:16" ht="18.75" customHeight="1" x14ac:dyDescent="0.25">
      <c r="A1104" s="3"/>
      <c r="F1104" s="7"/>
      <c r="G1104" s="7"/>
      <c r="H1104" s="8"/>
      <c r="P1104" s="8"/>
    </row>
    <row r="1105" spans="1:16" ht="18.75" customHeight="1" x14ac:dyDescent="0.25">
      <c r="A1105" s="3"/>
      <c r="F1105" s="7"/>
      <c r="G1105" s="7"/>
      <c r="H1105" s="8"/>
      <c r="P1105" s="8"/>
    </row>
  </sheetData>
  <autoFilter ref="A2:AD72" xr:uid="{424547C0-6046-497B-AECF-9FCFF7918605}"/>
  <mergeCells count="1">
    <mergeCell ref="A1:Q1"/>
  </mergeCells>
  <hyperlinks>
    <hyperlink ref="E47" r:id="rId1" xr:uid="{67C7B32E-6D6D-4E48-A036-095CFC704009}"/>
    <hyperlink ref="E49" r:id="rId2" xr:uid="{C0A624AA-9C3C-40AF-AAE2-25C5FC436D6F}"/>
    <hyperlink ref="E50" r:id="rId3" xr:uid="{FADBF93D-514D-4908-AF61-34FCA2BE1069}"/>
    <hyperlink ref="E52" r:id="rId4" xr:uid="{47CC1947-CB4F-43D2-B266-BBD05E8DFDA5}"/>
  </hyperlinks>
  <pageMargins left="0.7" right="0.7" top="0.75" bottom="0.75" header="0.3" footer="0.3"/>
  <pageSetup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52171-77F4-4EF4-A050-785DE9E72572}">
  <dimension ref="A1:AC1105"/>
  <sheetViews>
    <sheetView tabSelected="1" workbookViewId="0">
      <selection sqref="A1:XFD1048576"/>
    </sheetView>
  </sheetViews>
  <sheetFormatPr baseColWidth="10" defaultColWidth="11.42578125" defaultRowHeight="15" x14ac:dyDescent="0.25"/>
  <cols>
    <col min="1" max="1" width="11.42578125" style="6"/>
    <col min="2" max="2" width="22.5703125" style="6" customWidth="1"/>
    <col min="3" max="4" width="73" style="6" customWidth="1"/>
    <col min="5" max="5" width="14.7109375" style="6" bestFit="1" customWidth="1"/>
    <col min="6" max="6" width="15.7109375" style="6" bestFit="1" customWidth="1"/>
    <col min="7" max="7" width="13.140625" style="29" bestFit="1" customWidth="1"/>
    <col min="8" max="8" width="12.28515625" style="6" bestFit="1" customWidth="1"/>
    <col min="9" max="9" width="15.7109375" style="6" bestFit="1" customWidth="1"/>
    <col min="10" max="10" width="15" style="6" bestFit="1" customWidth="1"/>
    <col min="11" max="11" width="22.5703125" style="6" customWidth="1"/>
    <col min="12" max="12" width="13.42578125" style="6" bestFit="1" customWidth="1"/>
    <col min="13" max="13" width="13.85546875" style="6" customWidth="1"/>
    <col min="14" max="14" width="14.140625" style="6" bestFit="1" customWidth="1"/>
    <col min="15" max="15" width="17.7109375" style="6" customWidth="1"/>
    <col min="16" max="16" width="22.5703125" style="6" bestFit="1" customWidth="1"/>
    <col min="17" max="16384" width="11.42578125" style="6"/>
  </cols>
  <sheetData>
    <row r="1" spans="1:29" ht="81" customHeight="1" x14ac:dyDescent="0.25">
      <c r="A1" s="18" t="s">
        <v>329</v>
      </c>
      <c r="B1" s="19"/>
      <c r="C1" s="19"/>
      <c r="D1" s="19"/>
      <c r="E1" s="19"/>
      <c r="F1" s="19"/>
      <c r="G1" s="19"/>
      <c r="H1" s="19"/>
      <c r="I1" s="19"/>
      <c r="J1" s="19"/>
      <c r="K1" s="19"/>
      <c r="L1" s="19"/>
      <c r="M1" s="19"/>
      <c r="N1" s="19"/>
      <c r="O1" s="19"/>
      <c r="P1" s="19"/>
      <c r="Q1" s="20"/>
      <c r="R1" s="20"/>
      <c r="S1" s="20"/>
      <c r="T1" s="20"/>
      <c r="U1" s="20"/>
      <c r="V1" s="20"/>
      <c r="W1" s="20"/>
      <c r="X1" s="20"/>
      <c r="Y1" s="20"/>
      <c r="Z1" s="20"/>
      <c r="AA1" s="20"/>
      <c r="AB1" s="20"/>
      <c r="AC1" s="20"/>
    </row>
    <row r="2" spans="1:29" ht="38.25" x14ac:dyDescent="0.25">
      <c r="A2" s="2" t="s">
        <v>1</v>
      </c>
      <c r="B2" s="2" t="s">
        <v>3</v>
      </c>
      <c r="C2" s="2" t="s">
        <v>4</v>
      </c>
      <c r="D2" s="2" t="s">
        <v>5</v>
      </c>
      <c r="E2" s="2" t="s">
        <v>6</v>
      </c>
      <c r="F2" s="2" t="s">
        <v>7</v>
      </c>
      <c r="G2" s="16" t="s">
        <v>8</v>
      </c>
      <c r="H2" s="2" t="s">
        <v>9</v>
      </c>
      <c r="I2" s="2" t="s">
        <v>10</v>
      </c>
      <c r="J2" s="2" t="s">
        <v>11</v>
      </c>
      <c r="K2" s="2" t="s">
        <v>12</v>
      </c>
      <c r="L2" s="2" t="s">
        <v>13</v>
      </c>
      <c r="M2" s="2" t="s">
        <v>14</v>
      </c>
      <c r="N2" s="2" t="s">
        <v>15</v>
      </c>
      <c r="O2" s="2" t="s">
        <v>16</v>
      </c>
      <c r="P2" s="2" t="s">
        <v>17</v>
      </c>
      <c r="Q2" s="21"/>
    </row>
    <row r="3" spans="1:29" ht="75" x14ac:dyDescent="0.25">
      <c r="A3" s="12" t="s">
        <v>330</v>
      </c>
      <c r="B3" s="12" t="s">
        <v>331</v>
      </c>
      <c r="C3" s="12" t="s">
        <v>332</v>
      </c>
      <c r="D3" s="12" t="s">
        <v>333</v>
      </c>
      <c r="E3" s="22">
        <v>46035</v>
      </c>
      <c r="F3" s="22">
        <v>46368</v>
      </c>
      <c r="G3" s="17">
        <v>36</v>
      </c>
      <c r="H3" s="12" t="s">
        <v>334</v>
      </c>
      <c r="I3" s="12">
        <v>0</v>
      </c>
      <c r="J3" s="12"/>
      <c r="K3" s="12"/>
      <c r="L3" s="12" t="s">
        <v>334</v>
      </c>
      <c r="M3" s="12">
        <v>29640000</v>
      </c>
      <c r="N3" s="12">
        <v>95760000</v>
      </c>
      <c r="O3" s="23">
        <v>0.2364</v>
      </c>
      <c r="P3" s="12" t="s">
        <v>335</v>
      </c>
    </row>
    <row r="4" spans="1:29" ht="105" x14ac:dyDescent="0.25">
      <c r="A4" s="12" t="s">
        <v>336</v>
      </c>
      <c r="B4" s="12" t="s">
        <v>337</v>
      </c>
      <c r="C4" s="12" t="s">
        <v>338</v>
      </c>
      <c r="D4" s="12" t="s">
        <v>339</v>
      </c>
      <c r="E4" s="22">
        <v>46035</v>
      </c>
      <c r="F4" s="22">
        <v>46277</v>
      </c>
      <c r="G4" s="17">
        <v>60</v>
      </c>
      <c r="H4" s="12" t="s">
        <v>340</v>
      </c>
      <c r="I4" s="12">
        <v>0</v>
      </c>
      <c r="J4" s="12"/>
      <c r="K4" s="12"/>
      <c r="L4" s="12" t="s">
        <v>340</v>
      </c>
      <c r="M4" s="12">
        <v>23400000</v>
      </c>
      <c r="N4" s="12">
        <v>48600000</v>
      </c>
      <c r="O4" s="23">
        <v>0.32500000000000001</v>
      </c>
      <c r="P4" s="12" t="s">
        <v>335</v>
      </c>
    </row>
    <row r="5" spans="1:29" ht="60" x14ac:dyDescent="0.25">
      <c r="A5" s="12" t="s">
        <v>341</v>
      </c>
      <c r="B5" s="12" t="s">
        <v>342</v>
      </c>
      <c r="C5" s="12" t="s">
        <v>343</v>
      </c>
      <c r="D5" s="12" t="s">
        <v>344</v>
      </c>
      <c r="E5" s="22">
        <v>46044</v>
      </c>
      <c r="F5" s="22">
        <v>46377</v>
      </c>
      <c r="G5" s="17">
        <v>36</v>
      </c>
      <c r="H5" s="12" t="s">
        <v>345</v>
      </c>
      <c r="I5" s="12">
        <v>0</v>
      </c>
      <c r="J5" s="12"/>
      <c r="K5" s="12"/>
      <c r="L5" s="12" t="s">
        <v>345</v>
      </c>
      <c r="M5" s="12">
        <v>20700000</v>
      </c>
      <c r="N5" s="12">
        <v>78300000</v>
      </c>
      <c r="O5" s="23">
        <v>0.20910000000000001</v>
      </c>
      <c r="P5" s="12" t="s">
        <v>335</v>
      </c>
    </row>
    <row r="6" spans="1:29" ht="75" x14ac:dyDescent="0.25">
      <c r="A6" s="12" t="s">
        <v>346</v>
      </c>
      <c r="B6" s="12" t="s">
        <v>347</v>
      </c>
      <c r="C6" s="12" t="s">
        <v>348</v>
      </c>
      <c r="D6" s="12" t="s">
        <v>349</v>
      </c>
      <c r="E6" s="22">
        <v>46050</v>
      </c>
      <c r="F6" s="22">
        <v>46292</v>
      </c>
      <c r="G6" s="17">
        <v>50</v>
      </c>
      <c r="H6" s="12" t="s">
        <v>350</v>
      </c>
      <c r="I6" s="12">
        <v>0</v>
      </c>
      <c r="J6" s="12"/>
      <c r="K6" s="12"/>
      <c r="L6" s="12" t="s">
        <v>350</v>
      </c>
      <c r="M6" s="12">
        <v>12180000</v>
      </c>
      <c r="N6" s="12">
        <v>34220000</v>
      </c>
      <c r="O6" s="23">
        <v>0.26250000000000001</v>
      </c>
      <c r="P6" s="12" t="s">
        <v>335</v>
      </c>
    </row>
    <row r="7" spans="1:29" ht="105" x14ac:dyDescent="0.25">
      <c r="A7" s="12" t="s">
        <v>351</v>
      </c>
      <c r="B7" s="12" t="s">
        <v>352</v>
      </c>
      <c r="C7" s="12" t="s">
        <v>353</v>
      </c>
      <c r="D7" s="12" t="s">
        <v>354</v>
      </c>
      <c r="E7" s="22">
        <v>46048</v>
      </c>
      <c r="F7" s="22">
        <v>46290</v>
      </c>
      <c r="G7" s="17">
        <v>50</v>
      </c>
      <c r="H7" s="12" t="s">
        <v>355</v>
      </c>
      <c r="I7" s="12">
        <v>0</v>
      </c>
      <c r="J7" s="12"/>
      <c r="K7" s="12"/>
      <c r="L7" s="12" t="s">
        <v>355</v>
      </c>
      <c r="M7" s="12">
        <v>15383333</v>
      </c>
      <c r="N7" s="12">
        <v>41416667</v>
      </c>
      <c r="O7" s="23">
        <v>0.27079999999999999</v>
      </c>
      <c r="P7" s="12" t="s">
        <v>335</v>
      </c>
    </row>
    <row r="8" spans="1:29" ht="45" x14ac:dyDescent="0.25">
      <c r="A8" s="12" t="s">
        <v>356</v>
      </c>
      <c r="B8" s="12" t="s">
        <v>357</v>
      </c>
      <c r="C8" s="12" t="s">
        <v>358</v>
      </c>
      <c r="D8" s="12" t="s">
        <v>359</v>
      </c>
      <c r="E8" s="22">
        <v>46045</v>
      </c>
      <c r="F8" s="22">
        <v>46287</v>
      </c>
      <c r="G8" s="17">
        <v>50</v>
      </c>
      <c r="H8" s="12" t="s">
        <v>355</v>
      </c>
      <c r="I8" s="12">
        <v>0</v>
      </c>
      <c r="J8" s="12"/>
      <c r="K8" s="12"/>
      <c r="L8" s="12" t="s">
        <v>355</v>
      </c>
      <c r="M8" s="12">
        <v>16093333</v>
      </c>
      <c r="N8" s="12">
        <v>40706667</v>
      </c>
      <c r="O8" s="23">
        <v>0.2833</v>
      </c>
      <c r="P8" s="12" t="s">
        <v>335</v>
      </c>
    </row>
    <row r="9" spans="1:29" ht="45" x14ac:dyDescent="0.25">
      <c r="A9" s="12" t="s">
        <v>360</v>
      </c>
      <c r="B9" s="12" t="s">
        <v>361</v>
      </c>
      <c r="C9" s="12" t="s">
        <v>362</v>
      </c>
      <c r="D9" s="12" t="s">
        <v>363</v>
      </c>
      <c r="E9" s="22">
        <v>46037</v>
      </c>
      <c r="F9" s="22">
        <v>46279</v>
      </c>
      <c r="G9" s="17">
        <v>50</v>
      </c>
      <c r="H9" s="12" t="s">
        <v>355</v>
      </c>
      <c r="I9" s="12">
        <v>0</v>
      </c>
      <c r="J9" s="12"/>
      <c r="K9" s="12"/>
      <c r="L9" s="12" t="s">
        <v>355</v>
      </c>
      <c r="M9" s="12">
        <v>10886667</v>
      </c>
      <c r="N9" s="12">
        <v>45913333</v>
      </c>
      <c r="O9" s="23">
        <v>0.19170000000000001</v>
      </c>
      <c r="P9" s="12" t="s">
        <v>335</v>
      </c>
    </row>
    <row r="10" spans="1:29" ht="105" x14ac:dyDescent="0.25">
      <c r="A10" s="12" t="s">
        <v>364</v>
      </c>
      <c r="B10" s="12" t="s">
        <v>365</v>
      </c>
      <c r="C10" s="12" t="s">
        <v>366</v>
      </c>
      <c r="D10" s="12" t="s">
        <v>363</v>
      </c>
      <c r="E10" s="22">
        <v>46038</v>
      </c>
      <c r="F10" s="22">
        <v>46280</v>
      </c>
      <c r="G10" s="17">
        <v>50</v>
      </c>
      <c r="H10" s="12" t="s">
        <v>367</v>
      </c>
      <c r="I10" s="12">
        <v>0</v>
      </c>
      <c r="J10" s="12"/>
      <c r="K10" s="12"/>
      <c r="L10" s="12" t="s">
        <v>367</v>
      </c>
      <c r="M10" s="12">
        <v>18250000</v>
      </c>
      <c r="N10" s="12">
        <v>40150000</v>
      </c>
      <c r="O10" s="23">
        <v>0.3125</v>
      </c>
      <c r="P10" s="12" t="s">
        <v>335</v>
      </c>
    </row>
    <row r="11" spans="1:29" ht="105" x14ac:dyDescent="0.25">
      <c r="A11" s="12" t="s">
        <v>368</v>
      </c>
      <c r="B11" s="12" t="s">
        <v>369</v>
      </c>
      <c r="C11" s="12" t="s">
        <v>366</v>
      </c>
      <c r="D11" s="12" t="s">
        <v>370</v>
      </c>
      <c r="E11" s="22">
        <v>46037</v>
      </c>
      <c r="F11" s="22">
        <v>46279</v>
      </c>
      <c r="G11" s="17">
        <v>50</v>
      </c>
      <c r="H11" s="12" t="s">
        <v>367</v>
      </c>
      <c r="I11" s="12">
        <v>0</v>
      </c>
      <c r="J11" s="12"/>
      <c r="K11" s="12"/>
      <c r="L11" s="12" t="s">
        <v>367</v>
      </c>
      <c r="M11" s="12">
        <v>18493333</v>
      </c>
      <c r="N11" s="12">
        <v>39906667</v>
      </c>
      <c r="O11" s="23">
        <v>0.31669999999999998</v>
      </c>
      <c r="P11" s="12" t="s">
        <v>335</v>
      </c>
    </row>
    <row r="12" spans="1:29" ht="90" x14ac:dyDescent="0.25">
      <c r="A12" s="12" t="s">
        <v>371</v>
      </c>
      <c r="B12" s="12" t="s">
        <v>372</v>
      </c>
      <c r="C12" s="12" t="s">
        <v>373</v>
      </c>
      <c r="D12" s="12" t="s">
        <v>374</v>
      </c>
      <c r="E12" s="22">
        <v>46043</v>
      </c>
      <c r="F12" s="22">
        <v>46285</v>
      </c>
      <c r="G12" s="17">
        <v>50</v>
      </c>
      <c r="H12" s="12" t="s">
        <v>367</v>
      </c>
      <c r="I12" s="12">
        <v>0</v>
      </c>
      <c r="J12" s="12"/>
      <c r="K12" s="12"/>
      <c r="L12" s="12" t="s">
        <v>367</v>
      </c>
      <c r="M12" s="12">
        <v>17033333</v>
      </c>
      <c r="N12" s="12">
        <v>41366667</v>
      </c>
      <c r="O12" s="23">
        <v>0.29170000000000001</v>
      </c>
      <c r="P12" s="12" t="s">
        <v>335</v>
      </c>
    </row>
    <row r="13" spans="1:29" ht="90" x14ac:dyDescent="0.25">
      <c r="A13" s="12" t="s">
        <v>375</v>
      </c>
      <c r="B13" s="12" t="s">
        <v>376</v>
      </c>
      <c r="C13" s="12" t="s">
        <v>377</v>
      </c>
      <c r="D13" s="12" t="s">
        <v>378</v>
      </c>
      <c r="E13" s="22">
        <v>46041</v>
      </c>
      <c r="F13" s="22">
        <v>46283</v>
      </c>
      <c r="G13" s="17">
        <v>50</v>
      </c>
      <c r="H13" s="12" t="s">
        <v>355</v>
      </c>
      <c r="I13" s="12">
        <v>0</v>
      </c>
      <c r="J13" s="12"/>
      <c r="K13" s="12"/>
      <c r="L13" s="12" t="s">
        <v>355</v>
      </c>
      <c r="M13" s="12">
        <v>17040000</v>
      </c>
      <c r="N13" s="12">
        <v>39760000</v>
      </c>
      <c r="O13" s="23">
        <v>0.3</v>
      </c>
      <c r="P13" s="12" t="s">
        <v>335</v>
      </c>
    </row>
    <row r="14" spans="1:29" ht="60" x14ac:dyDescent="0.25">
      <c r="A14" s="12" t="s">
        <v>379</v>
      </c>
      <c r="B14" s="12" t="s">
        <v>380</v>
      </c>
      <c r="C14" s="12" t="s">
        <v>381</v>
      </c>
      <c r="D14" s="12" t="s">
        <v>382</v>
      </c>
      <c r="E14" s="22">
        <v>46070</v>
      </c>
      <c r="F14" s="22">
        <v>46311</v>
      </c>
      <c r="G14" s="17">
        <v>50</v>
      </c>
      <c r="H14" s="12" t="s">
        <v>383</v>
      </c>
      <c r="I14" s="12">
        <v>0</v>
      </c>
      <c r="J14" s="12"/>
      <c r="K14" s="12"/>
      <c r="L14" s="12" t="s">
        <v>383</v>
      </c>
      <c r="M14" s="12">
        <v>7502000</v>
      </c>
      <c r="N14" s="12">
        <v>33418000</v>
      </c>
      <c r="O14" s="23">
        <v>0.18329999999999999</v>
      </c>
      <c r="P14" s="12" t="s">
        <v>335</v>
      </c>
    </row>
    <row r="15" spans="1:29" ht="105" x14ac:dyDescent="0.25">
      <c r="A15" s="12" t="s">
        <v>384</v>
      </c>
      <c r="B15" s="12" t="s">
        <v>385</v>
      </c>
      <c r="C15" s="12" t="s">
        <v>366</v>
      </c>
      <c r="D15" s="12" t="s">
        <v>386</v>
      </c>
      <c r="E15" s="22">
        <v>46041</v>
      </c>
      <c r="F15" s="22">
        <v>46283</v>
      </c>
      <c r="G15" s="17">
        <v>50</v>
      </c>
      <c r="H15" s="12" t="s">
        <v>367</v>
      </c>
      <c r="I15" s="12">
        <v>0</v>
      </c>
      <c r="J15" s="12"/>
      <c r="K15" s="12"/>
      <c r="L15" s="12" t="s">
        <v>367</v>
      </c>
      <c r="M15" s="12">
        <v>0</v>
      </c>
      <c r="N15" s="12">
        <v>58400000</v>
      </c>
      <c r="O15" s="23">
        <v>0</v>
      </c>
      <c r="P15" s="12" t="s">
        <v>335</v>
      </c>
    </row>
    <row r="16" spans="1:29" ht="105" x14ac:dyDescent="0.25">
      <c r="A16" s="12" t="s">
        <v>387</v>
      </c>
      <c r="B16" s="12" t="s">
        <v>388</v>
      </c>
      <c r="C16" s="12" t="s">
        <v>389</v>
      </c>
      <c r="D16" s="12" t="s">
        <v>390</v>
      </c>
      <c r="E16" s="22">
        <v>46048</v>
      </c>
      <c r="F16" s="22">
        <v>46290</v>
      </c>
      <c r="G16" s="17">
        <v>50</v>
      </c>
      <c r="H16" s="12" t="s">
        <v>355</v>
      </c>
      <c r="I16" s="12">
        <v>0</v>
      </c>
      <c r="J16" s="12"/>
      <c r="K16" s="12"/>
      <c r="L16" s="12" t="s">
        <v>355</v>
      </c>
      <c r="M16" s="12">
        <v>15383333</v>
      </c>
      <c r="N16" s="12">
        <v>41416667</v>
      </c>
      <c r="O16" s="23">
        <v>0.27079999999999999</v>
      </c>
      <c r="P16" s="12" t="s">
        <v>335</v>
      </c>
    </row>
    <row r="17" spans="1:16" ht="45" x14ac:dyDescent="0.25">
      <c r="A17" s="12" t="s">
        <v>391</v>
      </c>
      <c r="B17" s="12" t="s">
        <v>392</v>
      </c>
      <c r="C17" s="12" t="s">
        <v>393</v>
      </c>
      <c r="D17" s="12" t="s">
        <v>394</v>
      </c>
      <c r="E17" s="22">
        <v>46042</v>
      </c>
      <c r="F17" s="22">
        <v>46284</v>
      </c>
      <c r="G17" s="17">
        <v>50</v>
      </c>
      <c r="H17" s="12" t="s">
        <v>395</v>
      </c>
      <c r="I17" s="12">
        <v>0</v>
      </c>
      <c r="J17" s="12"/>
      <c r="K17" s="12"/>
      <c r="L17" s="12" t="s">
        <v>395</v>
      </c>
      <c r="M17" s="12">
        <v>8993333</v>
      </c>
      <c r="N17" s="12">
        <v>21406667</v>
      </c>
      <c r="O17" s="23">
        <v>0.29580000000000001</v>
      </c>
      <c r="P17" s="12" t="s">
        <v>335</v>
      </c>
    </row>
    <row r="18" spans="1:16" ht="90" x14ac:dyDescent="0.25">
      <c r="A18" s="12" t="s">
        <v>396</v>
      </c>
      <c r="B18" s="12" t="s">
        <v>397</v>
      </c>
      <c r="C18" s="12" t="s">
        <v>398</v>
      </c>
      <c r="D18" s="12" t="s">
        <v>399</v>
      </c>
      <c r="E18" s="22">
        <v>46038</v>
      </c>
      <c r="F18" s="22">
        <v>46280</v>
      </c>
      <c r="G18" s="17">
        <v>50</v>
      </c>
      <c r="H18" s="12" t="s">
        <v>355</v>
      </c>
      <c r="I18" s="12">
        <v>0</v>
      </c>
      <c r="J18" s="12"/>
      <c r="K18" s="12"/>
      <c r="L18" s="12" t="s">
        <v>355</v>
      </c>
      <c r="M18" s="12">
        <v>17750000</v>
      </c>
      <c r="N18" s="12">
        <v>39050000</v>
      </c>
      <c r="O18" s="23">
        <v>0.3125</v>
      </c>
      <c r="P18" s="12" t="s">
        <v>335</v>
      </c>
    </row>
    <row r="19" spans="1:16" ht="90" x14ac:dyDescent="0.25">
      <c r="A19" s="12" t="s">
        <v>400</v>
      </c>
      <c r="B19" s="12" t="s">
        <v>401</v>
      </c>
      <c r="C19" s="12" t="s">
        <v>402</v>
      </c>
      <c r="D19" s="12" t="s">
        <v>403</v>
      </c>
      <c r="E19" s="22">
        <v>46043</v>
      </c>
      <c r="F19" s="22">
        <v>46285</v>
      </c>
      <c r="G19" s="17">
        <v>50</v>
      </c>
      <c r="H19" s="12" t="s">
        <v>355</v>
      </c>
      <c r="I19" s="12">
        <v>0</v>
      </c>
      <c r="J19" s="12"/>
      <c r="K19" s="12"/>
      <c r="L19" s="12" t="s">
        <v>355</v>
      </c>
      <c r="M19" s="12">
        <v>16566667</v>
      </c>
      <c r="N19" s="12">
        <v>40233333</v>
      </c>
      <c r="O19" s="23">
        <v>0.29170000000000001</v>
      </c>
      <c r="P19" s="12" t="s">
        <v>335</v>
      </c>
    </row>
    <row r="20" spans="1:16" ht="75" x14ac:dyDescent="0.25">
      <c r="A20" s="12" t="s">
        <v>404</v>
      </c>
      <c r="B20" s="12" t="s">
        <v>405</v>
      </c>
      <c r="C20" s="12" t="s">
        <v>406</v>
      </c>
      <c r="D20" s="12" t="s">
        <v>407</v>
      </c>
      <c r="E20" s="22">
        <v>46048</v>
      </c>
      <c r="F20" s="22">
        <v>46290</v>
      </c>
      <c r="G20" s="17">
        <v>50</v>
      </c>
      <c r="H20" s="12" t="s">
        <v>340</v>
      </c>
      <c r="I20" s="12">
        <v>0</v>
      </c>
      <c r="J20" s="12"/>
      <c r="K20" s="12"/>
      <c r="L20" s="12" t="s">
        <v>340</v>
      </c>
      <c r="M20" s="12">
        <v>19500000</v>
      </c>
      <c r="N20" s="12">
        <v>52500000</v>
      </c>
      <c r="O20" s="23">
        <v>0.27079999999999999</v>
      </c>
      <c r="P20" s="12" t="s">
        <v>335</v>
      </c>
    </row>
    <row r="21" spans="1:16" ht="60" x14ac:dyDescent="0.25">
      <c r="A21" s="12" t="s">
        <v>408</v>
      </c>
      <c r="B21" s="12" t="s">
        <v>409</v>
      </c>
      <c r="C21" s="12" t="s">
        <v>410</v>
      </c>
      <c r="D21" s="12" t="s">
        <v>411</v>
      </c>
      <c r="E21" s="22">
        <v>46043</v>
      </c>
      <c r="F21" s="22">
        <v>46285</v>
      </c>
      <c r="G21" s="17">
        <v>50</v>
      </c>
      <c r="H21" s="12" t="s">
        <v>340</v>
      </c>
      <c r="I21" s="12">
        <v>0</v>
      </c>
      <c r="J21" s="12"/>
      <c r="K21" s="12"/>
      <c r="L21" s="12" t="s">
        <v>340</v>
      </c>
      <c r="M21" s="12">
        <v>21000000</v>
      </c>
      <c r="N21" s="12">
        <v>51000000</v>
      </c>
      <c r="O21" s="23">
        <v>0.29170000000000001</v>
      </c>
      <c r="P21" s="12" t="s">
        <v>335</v>
      </c>
    </row>
    <row r="22" spans="1:16" ht="75" x14ac:dyDescent="0.25">
      <c r="A22" s="12" t="s">
        <v>412</v>
      </c>
      <c r="B22" s="12" t="s">
        <v>54</v>
      </c>
      <c r="C22" s="12" t="s">
        <v>413</v>
      </c>
      <c r="D22" s="12" t="s">
        <v>414</v>
      </c>
      <c r="E22" s="22">
        <v>46041</v>
      </c>
      <c r="F22" s="22">
        <v>46283</v>
      </c>
      <c r="G22" s="17">
        <v>50</v>
      </c>
      <c r="H22" s="12" t="s">
        <v>415</v>
      </c>
      <c r="I22" s="12">
        <v>0</v>
      </c>
      <c r="J22" s="12"/>
      <c r="K22" s="12"/>
      <c r="L22" s="12" t="s">
        <v>415</v>
      </c>
      <c r="M22" s="12">
        <v>14064000</v>
      </c>
      <c r="N22" s="12">
        <v>32816000</v>
      </c>
      <c r="O22" s="23">
        <v>0.3</v>
      </c>
      <c r="P22" s="12" t="s">
        <v>335</v>
      </c>
    </row>
    <row r="23" spans="1:16" ht="60" x14ac:dyDescent="0.25">
      <c r="A23" s="12" t="s">
        <v>416</v>
      </c>
      <c r="B23" s="12" t="s">
        <v>417</v>
      </c>
      <c r="C23" s="12" t="s">
        <v>418</v>
      </c>
      <c r="D23" s="12" t="s">
        <v>419</v>
      </c>
      <c r="E23" s="22">
        <v>46043</v>
      </c>
      <c r="F23" s="22">
        <v>46285</v>
      </c>
      <c r="G23" s="17">
        <v>50</v>
      </c>
      <c r="H23" s="12" t="s">
        <v>355</v>
      </c>
      <c r="I23" s="12">
        <v>0</v>
      </c>
      <c r="J23" s="12"/>
      <c r="K23" s="12"/>
      <c r="L23" s="12" t="s">
        <v>355</v>
      </c>
      <c r="M23" s="12">
        <v>16566667</v>
      </c>
      <c r="N23" s="12">
        <v>40233333</v>
      </c>
      <c r="O23" s="23">
        <v>0.29170000000000001</v>
      </c>
      <c r="P23" s="12" t="s">
        <v>335</v>
      </c>
    </row>
    <row r="24" spans="1:16" ht="45" x14ac:dyDescent="0.25">
      <c r="A24" s="12" t="s">
        <v>420</v>
      </c>
      <c r="B24" s="12" t="s">
        <v>421</v>
      </c>
      <c r="C24" s="12" t="s">
        <v>422</v>
      </c>
      <c r="D24" s="12" t="s">
        <v>423</v>
      </c>
      <c r="E24" s="22">
        <v>46041</v>
      </c>
      <c r="F24" s="22">
        <v>46283</v>
      </c>
      <c r="G24" s="17">
        <v>50</v>
      </c>
      <c r="H24" s="12" t="s">
        <v>395</v>
      </c>
      <c r="I24" s="12">
        <v>0</v>
      </c>
      <c r="J24" s="12"/>
      <c r="K24" s="12"/>
      <c r="L24" s="12" t="s">
        <v>395</v>
      </c>
      <c r="M24" s="12">
        <v>9120000</v>
      </c>
      <c r="N24" s="12">
        <v>21280000</v>
      </c>
      <c r="O24" s="23">
        <v>0.3</v>
      </c>
      <c r="P24" s="12" t="s">
        <v>335</v>
      </c>
    </row>
    <row r="25" spans="1:16" ht="60" x14ac:dyDescent="0.25">
      <c r="A25" s="12" t="s">
        <v>424</v>
      </c>
      <c r="B25" s="12" t="s">
        <v>425</v>
      </c>
      <c r="C25" s="12" t="s">
        <v>426</v>
      </c>
      <c r="D25" s="12" t="s">
        <v>427</v>
      </c>
      <c r="E25" s="22">
        <v>46043</v>
      </c>
      <c r="F25" s="22">
        <v>46285</v>
      </c>
      <c r="G25" s="17">
        <v>50</v>
      </c>
      <c r="H25" s="12" t="s">
        <v>428</v>
      </c>
      <c r="I25" s="12">
        <v>0</v>
      </c>
      <c r="J25" s="12"/>
      <c r="K25" s="12"/>
      <c r="L25" s="12" t="s">
        <v>428</v>
      </c>
      <c r="M25" s="12">
        <v>7333333</v>
      </c>
      <c r="N25" s="12">
        <v>36666667</v>
      </c>
      <c r="O25" s="23">
        <v>0.16669999999999999</v>
      </c>
      <c r="P25" s="12" t="s">
        <v>335</v>
      </c>
    </row>
    <row r="26" spans="1:16" ht="105" x14ac:dyDescent="0.25">
      <c r="A26" s="12" t="s">
        <v>429</v>
      </c>
      <c r="B26" s="12" t="s">
        <v>430</v>
      </c>
      <c r="C26" s="12" t="s">
        <v>431</v>
      </c>
      <c r="D26" s="12" t="s">
        <v>432</v>
      </c>
      <c r="E26" s="22">
        <v>46043</v>
      </c>
      <c r="F26" s="22">
        <v>46285</v>
      </c>
      <c r="G26" s="17">
        <v>50</v>
      </c>
      <c r="H26" s="12" t="s">
        <v>428</v>
      </c>
      <c r="I26" s="12">
        <v>0</v>
      </c>
      <c r="J26" s="12"/>
      <c r="K26" s="12"/>
      <c r="L26" s="12" t="s">
        <v>428</v>
      </c>
      <c r="M26" s="12">
        <v>12833333</v>
      </c>
      <c r="N26" s="12">
        <v>31166667</v>
      </c>
      <c r="O26" s="23">
        <v>0.29170000000000001</v>
      </c>
      <c r="P26" s="12" t="s">
        <v>335</v>
      </c>
    </row>
    <row r="27" spans="1:16" ht="105" x14ac:dyDescent="0.25">
      <c r="A27" s="12" t="s">
        <v>433</v>
      </c>
      <c r="B27" s="12" t="s">
        <v>434</v>
      </c>
      <c r="C27" s="12" t="s">
        <v>435</v>
      </c>
      <c r="D27" s="12" t="s">
        <v>436</v>
      </c>
      <c r="E27" s="22">
        <v>46038</v>
      </c>
      <c r="F27" s="22">
        <v>46280</v>
      </c>
      <c r="G27" s="17">
        <v>50</v>
      </c>
      <c r="H27" s="12" t="s">
        <v>367</v>
      </c>
      <c r="I27" s="12">
        <v>0</v>
      </c>
      <c r="J27" s="12"/>
      <c r="K27" s="12"/>
      <c r="L27" s="12" t="s">
        <v>367</v>
      </c>
      <c r="M27" s="12">
        <v>18250000</v>
      </c>
      <c r="N27" s="12">
        <v>40150000</v>
      </c>
      <c r="O27" s="23">
        <v>0.3125</v>
      </c>
      <c r="P27" s="12" t="s">
        <v>335</v>
      </c>
    </row>
    <row r="28" spans="1:16" ht="75" x14ac:dyDescent="0.25">
      <c r="A28" s="12" t="s">
        <v>437</v>
      </c>
      <c r="B28" s="12" t="s">
        <v>438</v>
      </c>
      <c r="C28" s="12" t="s">
        <v>348</v>
      </c>
      <c r="D28" s="12" t="s">
        <v>439</v>
      </c>
      <c r="E28" s="22">
        <v>46038</v>
      </c>
      <c r="F28" s="22">
        <v>46280</v>
      </c>
      <c r="G28" s="17">
        <v>50</v>
      </c>
      <c r="H28" s="12" t="s">
        <v>350</v>
      </c>
      <c r="I28" s="12">
        <v>0</v>
      </c>
      <c r="J28" s="12"/>
      <c r="K28" s="12"/>
      <c r="L28" s="12" t="s">
        <v>350</v>
      </c>
      <c r="M28" s="12">
        <v>14500000</v>
      </c>
      <c r="N28" s="12">
        <v>31900000</v>
      </c>
      <c r="O28" s="23">
        <v>0.3125</v>
      </c>
      <c r="P28" s="12" t="s">
        <v>335</v>
      </c>
    </row>
    <row r="29" spans="1:16" ht="105" x14ac:dyDescent="0.25">
      <c r="A29" s="12" t="s">
        <v>440</v>
      </c>
      <c r="B29" s="12" t="s">
        <v>441</v>
      </c>
      <c r="C29" s="12" t="s">
        <v>442</v>
      </c>
      <c r="D29" s="12" t="s">
        <v>443</v>
      </c>
      <c r="E29" s="22">
        <v>46038</v>
      </c>
      <c r="F29" s="22">
        <v>46280</v>
      </c>
      <c r="G29" s="17">
        <v>50</v>
      </c>
      <c r="H29" s="12" t="s">
        <v>367</v>
      </c>
      <c r="I29" s="12">
        <v>0</v>
      </c>
      <c r="J29" s="12"/>
      <c r="K29" s="12"/>
      <c r="L29" s="12" t="s">
        <v>367</v>
      </c>
      <c r="M29" s="12">
        <v>18250000</v>
      </c>
      <c r="N29" s="12">
        <v>40150000</v>
      </c>
      <c r="O29" s="23">
        <v>0.3125</v>
      </c>
      <c r="P29" s="12" t="s">
        <v>335</v>
      </c>
    </row>
    <row r="30" spans="1:16" ht="75" x14ac:dyDescent="0.25">
      <c r="A30" s="12" t="s">
        <v>444</v>
      </c>
      <c r="B30" s="12" t="s">
        <v>445</v>
      </c>
      <c r="C30" s="12" t="s">
        <v>446</v>
      </c>
      <c r="D30" s="12" t="s">
        <v>447</v>
      </c>
      <c r="E30" s="22">
        <v>46041</v>
      </c>
      <c r="F30" s="22">
        <v>46283</v>
      </c>
      <c r="G30" s="17">
        <v>50</v>
      </c>
      <c r="H30" s="12" t="s">
        <v>355</v>
      </c>
      <c r="I30" s="12">
        <v>0</v>
      </c>
      <c r="J30" s="12"/>
      <c r="K30" s="12"/>
      <c r="L30" s="12" t="s">
        <v>355</v>
      </c>
      <c r="M30" s="12">
        <v>17040000</v>
      </c>
      <c r="N30" s="12">
        <v>39760000</v>
      </c>
      <c r="O30" s="23">
        <v>0.3</v>
      </c>
      <c r="P30" s="12" t="s">
        <v>335</v>
      </c>
    </row>
    <row r="31" spans="1:16" ht="45" x14ac:dyDescent="0.25">
      <c r="A31" s="12" t="s">
        <v>448</v>
      </c>
      <c r="B31" s="12" t="s">
        <v>449</v>
      </c>
      <c r="C31" s="12" t="s">
        <v>450</v>
      </c>
      <c r="D31" s="12" t="s">
        <v>451</v>
      </c>
      <c r="E31" s="22">
        <v>46043</v>
      </c>
      <c r="F31" s="22">
        <v>46285</v>
      </c>
      <c r="G31" s="17">
        <v>50</v>
      </c>
      <c r="H31" s="12" t="s">
        <v>452</v>
      </c>
      <c r="I31" s="12">
        <v>0</v>
      </c>
      <c r="J31" s="12"/>
      <c r="K31" s="12"/>
      <c r="L31" s="12" t="s">
        <v>452</v>
      </c>
      <c r="M31" s="12">
        <v>7221667</v>
      </c>
      <c r="N31" s="12">
        <v>17538333</v>
      </c>
      <c r="O31" s="23">
        <v>0.29170000000000001</v>
      </c>
      <c r="P31" s="12" t="s">
        <v>335</v>
      </c>
    </row>
    <row r="32" spans="1:16" ht="60" x14ac:dyDescent="0.25">
      <c r="A32" s="12" t="s">
        <v>453</v>
      </c>
      <c r="B32" s="12" t="s">
        <v>454</v>
      </c>
      <c r="C32" s="12" t="s">
        <v>455</v>
      </c>
      <c r="D32" s="12" t="s">
        <v>456</v>
      </c>
      <c r="E32" s="22">
        <v>46043</v>
      </c>
      <c r="F32" s="22">
        <v>46285</v>
      </c>
      <c r="G32" s="17">
        <v>50</v>
      </c>
      <c r="H32" s="12" t="s">
        <v>428</v>
      </c>
      <c r="I32" s="12">
        <v>0</v>
      </c>
      <c r="J32" s="12"/>
      <c r="K32" s="12"/>
      <c r="L32" s="12" t="s">
        <v>428</v>
      </c>
      <c r="M32" s="12">
        <v>12833333</v>
      </c>
      <c r="N32" s="12">
        <v>31166667</v>
      </c>
      <c r="O32" s="23">
        <v>0.29170000000000001</v>
      </c>
      <c r="P32" s="12" t="s">
        <v>335</v>
      </c>
    </row>
    <row r="33" spans="1:16" ht="90" x14ac:dyDescent="0.25">
      <c r="A33" s="12" t="s">
        <v>457</v>
      </c>
      <c r="B33" s="12" t="s">
        <v>458</v>
      </c>
      <c r="C33" s="12" t="s">
        <v>450</v>
      </c>
      <c r="D33" s="12" t="s">
        <v>459</v>
      </c>
      <c r="E33" s="22">
        <v>46043</v>
      </c>
      <c r="F33" s="22">
        <v>46285</v>
      </c>
      <c r="G33" s="17">
        <v>50</v>
      </c>
      <c r="H33" s="12" t="s">
        <v>452</v>
      </c>
      <c r="I33" s="12">
        <v>0</v>
      </c>
      <c r="J33" s="12"/>
      <c r="K33" s="12"/>
      <c r="L33" s="12" t="s">
        <v>452</v>
      </c>
      <c r="M33" s="12">
        <v>7221667</v>
      </c>
      <c r="N33" s="12">
        <v>17538333</v>
      </c>
      <c r="O33" s="23">
        <v>0.29170000000000001</v>
      </c>
      <c r="P33" s="12" t="s">
        <v>335</v>
      </c>
    </row>
    <row r="34" spans="1:16" ht="105" x14ac:dyDescent="0.25">
      <c r="A34" s="12" t="s">
        <v>460</v>
      </c>
      <c r="B34" s="12" t="s">
        <v>461</v>
      </c>
      <c r="C34" s="12" t="s">
        <v>462</v>
      </c>
      <c r="D34" s="12" t="s">
        <v>463</v>
      </c>
      <c r="E34" s="22">
        <v>46045</v>
      </c>
      <c r="F34" s="22">
        <v>46287</v>
      </c>
      <c r="G34" s="17">
        <v>50</v>
      </c>
      <c r="H34" s="12" t="s">
        <v>355</v>
      </c>
      <c r="I34" s="12">
        <v>0</v>
      </c>
      <c r="J34" s="12"/>
      <c r="K34" s="12"/>
      <c r="L34" s="12" t="s">
        <v>355</v>
      </c>
      <c r="M34" s="12">
        <v>16093333</v>
      </c>
      <c r="N34" s="12">
        <v>40706667</v>
      </c>
      <c r="O34" s="23">
        <v>0.2833</v>
      </c>
      <c r="P34" s="12" t="s">
        <v>335</v>
      </c>
    </row>
    <row r="35" spans="1:16" ht="60" x14ac:dyDescent="0.25">
      <c r="A35" s="12" t="s">
        <v>464</v>
      </c>
      <c r="B35" s="12" t="s">
        <v>465</v>
      </c>
      <c r="C35" s="12" t="s">
        <v>466</v>
      </c>
      <c r="D35" s="12" t="s">
        <v>467</v>
      </c>
      <c r="E35" s="22">
        <v>46044</v>
      </c>
      <c r="F35" s="22">
        <v>46286</v>
      </c>
      <c r="G35" s="17">
        <v>50</v>
      </c>
      <c r="H35" s="12" t="s">
        <v>468</v>
      </c>
      <c r="I35" s="12">
        <v>0</v>
      </c>
      <c r="J35" s="12"/>
      <c r="K35" s="12"/>
      <c r="L35" s="12" t="s">
        <v>468</v>
      </c>
      <c r="M35" s="12">
        <v>14950000</v>
      </c>
      <c r="N35" s="12">
        <v>37050000</v>
      </c>
      <c r="O35" s="23">
        <v>0.28749999999999998</v>
      </c>
      <c r="P35" s="12" t="s">
        <v>335</v>
      </c>
    </row>
    <row r="36" spans="1:16" ht="75" x14ac:dyDescent="0.25">
      <c r="A36" s="12" t="s">
        <v>469</v>
      </c>
      <c r="B36" s="12" t="s">
        <v>470</v>
      </c>
      <c r="C36" s="12" t="s">
        <v>348</v>
      </c>
      <c r="D36" s="12" t="s">
        <v>471</v>
      </c>
      <c r="E36" s="22">
        <v>46042</v>
      </c>
      <c r="F36" s="22">
        <v>46284</v>
      </c>
      <c r="G36" s="17">
        <v>50</v>
      </c>
      <c r="H36" s="12" t="s">
        <v>350</v>
      </c>
      <c r="I36" s="12">
        <v>0</v>
      </c>
      <c r="J36" s="12"/>
      <c r="K36" s="12"/>
      <c r="L36" s="12" t="s">
        <v>350</v>
      </c>
      <c r="M36" s="12">
        <v>13726667</v>
      </c>
      <c r="N36" s="12">
        <v>32673333</v>
      </c>
      <c r="O36" s="23">
        <v>0.29580000000000001</v>
      </c>
      <c r="P36" s="12" t="s">
        <v>335</v>
      </c>
    </row>
    <row r="37" spans="1:16" ht="60" x14ac:dyDescent="0.25">
      <c r="A37" s="12" t="s">
        <v>472</v>
      </c>
      <c r="B37" s="12" t="s">
        <v>473</v>
      </c>
      <c r="C37" s="12" t="s">
        <v>135</v>
      </c>
      <c r="D37" s="12" t="s">
        <v>474</v>
      </c>
      <c r="E37" s="22">
        <v>46045</v>
      </c>
      <c r="F37" s="22">
        <v>46287</v>
      </c>
      <c r="G37" s="17">
        <v>50</v>
      </c>
      <c r="H37" s="12" t="s">
        <v>475</v>
      </c>
      <c r="I37" s="12">
        <v>0</v>
      </c>
      <c r="J37" s="12"/>
      <c r="K37" s="12"/>
      <c r="L37" s="12" t="s">
        <v>475</v>
      </c>
      <c r="M37" s="12">
        <v>1624000</v>
      </c>
      <c r="N37" s="12">
        <v>47096000</v>
      </c>
      <c r="O37" s="23">
        <v>3.3300000000000003E-2</v>
      </c>
      <c r="P37" s="12" t="s">
        <v>335</v>
      </c>
    </row>
    <row r="38" spans="1:16" ht="90" x14ac:dyDescent="0.25">
      <c r="A38" s="12" t="s">
        <v>476</v>
      </c>
      <c r="B38" s="12" t="s">
        <v>477</v>
      </c>
      <c r="C38" s="12" t="s">
        <v>478</v>
      </c>
      <c r="D38" s="12" t="s">
        <v>479</v>
      </c>
      <c r="E38" s="22">
        <v>46056</v>
      </c>
      <c r="F38" s="22">
        <v>46297</v>
      </c>
      <c r="G38" s="17">
        <v>50</v>
      </c>
      <c r="H38" s="12" t="s">
        <v>355</v>
      </c>
      <c r="I38" s="12">
        <v>0</v>
      </c>
      <c r="J38" s="12"/>
      <c r="K38" s="12"/>
      <c r="L38" s="12" t="s">
        <v>355</v>
      </c>
      <c r="M38" s="12">
        <v>0</v>
      </c>
      <c r="N38" s="12">
        <v>56800000</v>
      </c>
      <c r="O38" s="23">
        <v>0</v>
      </c>
      <c r="P38" s="12" t="s">
        <v>335</v>
      </c>
    </row>
    <row r="39" spans="1:16" ht="90" x14ac:dyDescent="0.25">
      <c r="A39" s="12" t="s">
        <v>480</v>
      </c>
      <c r="B39" s="12" t="s">
        <v>481</v>
      </c>
      <c r="C39" s="12" t="s">
        <v>482</v>
      </c>
      <c r="D39" s="12" t="s">
        <v>483</v>
      </c>
      <c r="E39" s="22">
        <v>46043</v>
      </c>
      <c r="F39" s="22">
        <v>46285</v>
      </c>
      <c r="G39" s="17">
        <v>50</v>
      </c>
      <c r="H39" s="12" t="s">
        <v>383</v>
      </c>
      <c r="I39" s="12">
        <v>0</v>
      </c>
      <c r="J39" s="12"/>
      <c r="K39" s="12"/>
      <c r="L39" s="12" t="s">
        <v>383</v>
      </c>
      <c r="M39" s="12">
        <v>11935000</v>
      </c>
      <c r="N39" s="12">
        <v>28985000</v>
      </c>
      <c r="O39" s="23">
        <v>0.29170000000000001</v>
      </c>
      <c r="P39" s="12" t="s">
        <v>335</v>
      </c>
    </row>
    <row r="40" spans="1:16" ht="60" x14ac:dyDescent="0.25">
      <c r="A40" s="12" t="s">
        <v>484</v>
      </c>
      <c r="B40" s="12" t="s">
        <v>485</v>
      </c>
      <c r="C40" s="12" t="s">
        <v>486</v>
      </c>
      <c r="D40" s="12" t="s">
        <v>487</v>
      </c>
      <c r="E40" s="22">
        <v>46043</v>
      </c>
      <c r="F40" s="22">
        <v>46285</v>
      </c>
      <c r="G40" s="17">
        <v>50</v>
      </c>
      <c r="H40" s="12" t="s">
        <v>428</v>
      </c>
      <c r="I40" s="12">
        <v>0</v>
      </c>
      <c r="J40" s="12"/>
      <c r="K40" s="12"/>
      <c r="L40" s="12" t="s">
        <v>428</v>
      </c>
      <c r="M40" s="12">
        <v>12833333</v>
      </c>
      <c r="N40" s="12">
        <v>31166667</v>
      </c>
      <c r="O40" s="23">
        <v>0.29170000000000001</v>
      </c>
      <c r="P40" s="12" t="s">
        <v>335</v>
      </c>
    </row>
    <row r="41" spans="1:16" ht="90" x14ac:dyDescent="0.25">
      <c r="A41" s="12" t="s">
        <v>488</v>
      </c>
      <c r="B41" s="12" t="s">
        <v>489</v>
      </c>
      <c r="C41" s="12" t="s">
        <v>490</v>
      </c>
      <c r="D41" s="12" t="s">
        <v>491</v>
      </c>
      <c r="E41" s="22">
        <v>46049</v>
      </c>
      <c r="F41" s="22">
        <v>46291</v>
      </c>
      <c r="G41" s="17">
        <v>50</v>
      </c>
      <c r="H41" s="12" t="s">
        <v>355</v>
      </c>
      <c r="I41" s="12">
        <v>0</v>
      </c>
      <c r="J41" s="12"/>
      <c r="K41" s="12"/>
      <c r="L41" s="12" t="s">
        <v>355</v>
      </c>
      <c r="M41" s="12">
        <v>15146667</v>
      </c>
      <c r="N41" s="12">
        <v>41653333</v>
      </c>
      <c r="O41" s="23">
        <v>0.26669999999999999</v>
      </c>
      <c r="P41" s="12" t="s">
        <v>335</v>
      </c>
    </row>
    <row r="42" spans="1:16" ht="60" x14ac:dyDescent="0.25">
      <c r="A42" s="12" t="s">
        <v>492</v>
      </c>
      <c r="B42" s="12" t="s">
        <v>493</v>
      </c>
      <c r="C42" s="12" t="s">
        <v>494</v>
      </c>
      <c r="D42" s="12" t="s">
        <v>495</v>
      </c>
      <c r="E42" s="22">
        <v>46045</v>
      </c>
      <c r="F42" s="22">
        <v>46287</v>
      </c>
      <c r="G42" s="17">
        <v>50</v>
      </c>
      <c r="H42" s="12" t="s">
        <v>355</v>
      </c>
      <c r="I42" s="12">
        <v>0</v>
      </c>
      <c r="J42" s="12"/>
      <c r="K42" s="12"/>
      <c r="L42" s="12" t="s">
        <v>355</v>
      </c>
      <c r="M42" s="12">
        <v>16093333</v>
      </c>
      <c r="N42" s="12">
        <v>40706667</v>
      </c>
      <c r="O42" s="23">
        <v>0.2833</v>
      </c>
      <c r="P42" s="12" t="s">
        <v>335</v>
      </c>
    </row>
    <row r="43" spans="1:16" ht="90" x14ac:dyDescent="0.25">
      <c r="A43" s="12" t="s">
        <v>496</v>
      </c>
      <c r="B43" s="12" t="s">
        <v>497</v>
      </c>
      <c r="C43" s="12" t="s">
        <v>498</v>
      </c>
      <c r="D43" s="12" t="s">
        <v>499</v>
      </c>
      <c r="E43" s="22">
        <v>46045</v>
      </c>
      <c r="F43" s="22">
        <v>46287</v>
      </c>
      <c r="G43" s="17">
        <v>50</v>
      </c>
      <c r="H43" s="12" t="s">
        <v>355</v>
      </c>
      <c r="I43" s="12">
        <v>0</v>
      </c>
      <c r="J43" s="12"/>
      <c r="K43" s="12"/>
      <c r="L43" s="12" t="s">
        <v>355</v>
      </c>
      <c r="M43" s="12">
        <v>16093333</v>
      </c>
      <c r="N43" s="12">
        <v>40706667</v>
      </c>
      <c r="O43" s="23">
        <v>0.2833</v>
      </c>
      <c r="P43" s="12" t="s">
        <v>335</v>
      </c>
    </row>
    <row r="44" spans="1:16" ht="60" x14ac:dyDescent="0.25">
      <c r="A44" s="12" t="s">
        <v>500</v>
      </c>
      <c r="B44" s="12" t="s">
        <v>501</v>
      </c>
      <c r="C44" s="12" t="s">
        <v>502</v>
      </c>
      <c r="D44" s="12" t="s">
        <v>503</v>
      </c>
      <c r="E44" s="22">
        <v>46045</v>
      </c>
      <c r="F44" s="22">
        <v>46287</v>
      </c>
      <c r="G44" s="17">
        <v>50</v>
      </c>
      <c r="H44" s="12" t="s">
        <v>395</v>
      </c>
      <c r="I44" s="12">
        <v>0</v>
      </c>
      <c r="J44" s="12"/>
      <c r="K44" s="12"/>
      <c r="L44" s="12" t="s">
        <v>395</v>
      </c>
      <c r="M44" s="12">
        <v>0</v>
      </c>
      <c r="N44" s="12">
        <v>30400000</v>
      </c>
      <c r="O44" s="23">
        <v>0</v>
      </c>
      <c r="P44" s="12" t="s">
        <v>335</v>
      </c>
    </row>
    <row r="45" spans="1:16" ht="120" x14ac:dyDescent="0.25">
      <c r="A45" s="12" t="s">
        <v>504</v>
      </c>
      <c r="B45" s="12" t="s">
        <v>505</v>
      </c>
      <c r="C45" s="12" t="s">
        <v>506</v>
      </c>
      <c r="D45" s="12" t="s">
        <v>507</v>
      </c>
      <c r="E45" s="22">
        <v>46044</v>
      </c>
      <c r="F45" s="22">
        <v>46377</v>
      </c>
      <c r="G45" s="17">
        <v>36</v>
      </c>
      <c r="H45" s="12" t="s">
        <v>508</v>
      </c>
      <c r="I45" s="12">
        <v>0</v>
      </c>
      <c r="J45" s="12"/>
      <c r="K45" s="12"/>
      <c r="L45" s="12" t="s">
        <v>508</v>
      </c>
      <c r="M45" s="12">
        <v>18390800</v>
      </c>
      <c r="N45" s="12">
        <v>69565200</v>
      </c>
      <c r="O45" s="23">
        <v>0.20910000000000001</v>
      </c>
      <c r="P45" s="12" t="s">
        <v>335</v>
      </c>
    </row>
    <row r="46" spans="1:16" ht="90" x14ac:dyDescent="0.25">
      <c r="A46" s="12" t="s">
        <v>509</v>
      </c>
      <c r="B46" s="12" t="s">
        <v>111</v>
      </c>
      <c r="C46" s="12" t="s">
        <v>510</v>
      </c>
      <c r="D46" s="12" t="s">
        <v>511</v>
      </c>
      <c r="E46" s="22">
        <v>46049</v>
      </c>
      <c r="F46" s="22">
        <v>46291</v>
      </c>
      <c r="G46" s="17">
        <v>50</v>
      </c>
      <c r="H46" s="12" t="s">
        <v>340</v>
      </c>
      <c r="I46" s="12">
        <v>0</v>
      </c>
      <c r="J46" s="12"/>
      <c r="K46" s="12"/>
      <c r="L46" s="12" t="s">
        <v>340</v>
      </c>
      <c r="M46" s="12">
        <v>19200000</v>
      </c>
      <c r="N46" s="12">
        <v>52800000</v>
      </c>
      <c r="O46" s="23">
        <v>0.26669999999999999</v>
      </c>
      <c r="P46" s="12" t="s">
        <v>335</v>
      </c>
    </row>
    <row r="47" spans="1:16" ht="45" x14ac:dyDescent="0.25">
      <c r="A47" s="12" t="s">
        <v>512</v>
      </c>
      <c r="B47" s="12" t="s">
        <v>513</v>
      </c>
      <c r="C47" s="12" t="s">
        <v>450</v>
      </c>
      <c r="D47" s="12" t="s">
        <v>514</v>
      </c>
      <c r="E47" s="22">
        <v>46049</v>
      </c>
      <c r="F47" s="22">
        <v>46291</v>
      </c>
      <c r="G47" s="17">
        <v>50</v>
      </c>
      <c r="H47" s="12" t="s">
        <v>452</v>
      </c>
      <c r="I47" s="12">
        <v>0</v>
      </c>
      <c r="J47" s="12"/>
      <c r="K47" s="12"/>
      <c r="L47" s="12" t="s">
        <v>452</v>
      </c>
      <c r="M47" s="12">
        <v>6602667</v>
      </c>
      <c r="N47" s="12">
        <v>18157333</v>
      </c>
      <c r="O47" s="23">
        <v>0.26669999999999999</v>
      </c>
      <c r="P47" s="12" t="s">
        <v>335</v>
      </c>
    </row>
    <row r="48" spans="1:16" ht="105" x14ac:dyDescent="0.25">
      <c r="A48" s="12" t="s">
        <v>515</v>
      </c>
      <c r="B48" s="12" t="s">
        <v>516</v>
      </c>
      <c r="C48" s="12" t="s">
        <v>517</v>
      </c>
      <c r="D48" s="12" t="s">
        <v>518</v>
      </c>
      <c r="E48" s="22">
        <v>46041</v>
      </c>
      <c r="F48" s="22">
        <v>46283</v>
      </c>
      <c r="G48" s="17">
        <v>50</v>
      </c>
      <c r="H48" s="12" t="s">
        <v>367</v>
      </c>
      <c r="I48" s="12">
        <v>0</v>
      </c>
      <c r="J48" s="12"/>
      <c r="K48" s="12"/>
      <c r="L48" s="12" t="s">
        <v>367</v>
      </c>
      <c r="M48" s="12">
        <v>17520000</v>
      </c>
      <c r="N48" s="12">
        <v>40880000</v>
      </c>
      <c r="O48" s="23">
        <v>0.3</v>
      </c>
      <c r="P48" s="12" t="s">
        <v>335</v>
      </c>
    </row>
    <row r="49" spans="1:16" ht="75" x14ac:dyDescent="0.25">
      <c r="A49" s="12" t="s">
        <v>519</v>
      </c>
      <c r="B49" s="12" t="s">
        <v>520</v>
      </c>
      <c r="C49" s="12" t="s">
        <v>521</v>
      </c>
      <c r="D49" s="12" t="s">
        <v>522</v>
      </c>
      <c r="E49" s="22">
        <v>46044</v>
      </c>
      <c r="F49" s="22">
        <v>46286</v>
      </c>
      <c r="G49" s="17">
        <v>50</v>
      </c>
      <c r="H49" s="12" t="s">
        <v>383</v>
      </c>
      <c r="I49" s="12">
        <v>0</v>
      </c>
      <c r="J49" s="12"/>
      <c r="K49" s="12"/>
      <c r="L49" s="12" t="s">
        <v>383</v>
      </c>
      <c r="M49" s="12">
        <v>11764500</v>
      </c>
      <c r="N49" s="12">
        <v>29155500</v>
      </c>
      <c r="O49" s="23">
        <v>0.28749999999999998</v>
      </c>
      <c r="P49" s="12" t="s">
        <v>335</v>
      </c>
    </row>
    <row r="50" spans="1:16" ht="90" x14ac:dyDescent="0.25">
      <c r="A50" s="12" t="s">
        <v>523</v>
      </c>
      <c r="B50" s="12" t="s">
        <v>524</v>
      </c>
      <c r="C50" s="12" t="s">
        <v>525</v>
      </c>
      <c r="D50" s="12" t="s">
        <v>526</v>
      </c>
      <c r="E50" s="22">
        <v>46042</v>
      </c>
      <c r="F50" s="22">
        <v>46284</v>
      </c>
      <c r="G50" s="17">
        <v>50</v>
      </c>
      <c r="H50" s="12" t="s">
        <v>355</v>
      </c>
      <c r="I50" s="12">
        <v>0</v>
      </c>
      <c r="J50" s="12"/>
      <c r="K50" s="12"/>
      <c r="L50" s="12" t="s">
        <v>355</v>
      </c>
      <c r="M50" s="12">
        <v>16803333</v>
      </c>
      <c r="N50" s="12">
        <v>39996667</v>
      </c>
      <c r="O50" s="23">
        <v>0.29580000000000001</v>
      </c>
      <c r="P50" s="12" t="s">
        <v>335</v>
      </c>
    </row>
    <row r="51" spans="1:16" ht="60" x14ac:dyDescent="0.25">
      <c r="A51" s="12" t="s">
        <v>527</v>
      </c>
      <c r="B51" s="12" t="s">
        <v>528</v>
      </c>
      <c r="C51" s="12" t="s">
        <v>529</v>
      </c>
      <c r="D51" s="12" t="s">
        <v>530</v>
      </c>
      <c r="E51" s="22">
        <v>46050</v>
      </c>
      <c r="F51" s="22">
        <v>46292</v>
      </c>
      <c r="G51" s="17">
        <v>50</v>
      </c>
      <c r="H51" s="12" t="s">
        <v>531</v>
      </c>
      <c r="I51" s="12">
        <v>0</v>
      </c>
      <c r="J51" s="12"/>
      <c r="K51" s="12"/>
      <c r="L51" s="12" t="s">
        <v>531</v>
      </c>
      <c r="M51" s="12">
        <v>7350000</v>
      </c>
      <c r="N51" s="12">
        <v>20650000</v>
      </c>
      <c r="O51" s="23">
        <v>0.26250000000000001</v>
      </c>
      <c r="P51" s="12" t="s">
        <v>335</v>
      </c>
    </row>
    <row r="52" spans="1:16" ht="45" x14ac:dyDescent="0.25">
      <c r="A52" s="12" t="s">
        <v>532</v>
      </c>
      <c r="B52" s="12" t="s">
        <v>533</v>
      </c>
      <c r="C52" s="12" t="s">
        <v>534</v>
      </c>
      <c r="D52" s="12" t="s">
        <v>535</v>
      </c>
      <c r="E52" s="22">
        <v>46048</v>
      </c>
      <c r="F52" s="22">
        <v>46290</v>
      </c>
      <c r="G52" s="17">
        <v>50</v>
      </c>
      <c r="H52" s="12" t="s">
        <v>536</v>
      </c>
      <c r="I52" s="12">
        <v>0</v>
      </c>
      <c r="J52" s="12"/>
      <c r="K52" s="12"/>
      <c r="L52" s="12" t="s">
        <v>536</v>
      </c>
      <c r="M52" s="12">
        <v>12350000</v>
      </c>
      <c r="N52" s="12">
        <v>33250000</v>
      </c>
      <c r="O52" s="23">
        <v>0.27079999999999999</v>
      </c>
      <c r="P52" s="12" t="s">
        <v>335</v>
      </c>
    </row>
    <row r="53" spans="1:16" ht="60" x14ac:dyDescent="0.25">
      <c r="A53" s="12" t="s">
        <v>537</v>
      </c>
      <c r="B53" s="12" t="s">
        <v>538</v>
      </c>
      <c r="C53" s="12" t="s">
        <v>539</v>
      </c>
      <c r="D53" s="12" t="s">
        <v>540</v>
      </c>
      <c r="E53" s="22">
        <v>46043</v>
      </c>
      <c r="F53" s="22">
        <v>46285</v>
      </c>
      <c r="G53" s="17">
        <v>50</v>
      </c>
      <c r="H53" s="12" t="s">
        <v>428</v>
      </c>
      <c r="I53" s="12">
        <v>0</v>
      </c>
      <c r="J53" s="12"/>
      <c r="K53" s="12"/>
      <c r="L53" s="12" t="s">
        <v>428</v>
      </c>
      <c r="M53" s="12">
        <v>12833333</v>
      </c>
      <c r="N53" s="12">
        <v>31166667</v>
      </c>
      <c r="O53" s="23">
        <v>0.29170000000000001</v>
      </c>
      <c r="P53" s="12" t="s">
        <v>335</v>
      </c>
    </row>
    <row r="54" spans="1:16" ht="45" x14ac:dyDescent="0.25">
      <c r="A54" s="12" t="s">
        <v>541</v>
      </c>
      <c r="B54" s="12" t="s">
        <v>542</v>
      </c>
      <c r="C54" s="12" t="s">
        <v>543</v>
      </c>
      <c r="D54" s="12" t="s">
        <v>544</v>
      </c>
      <c r="E54" s="22">
        <v>46048</v>
      </c>
      <c r="F54" s="22">
        <v>46290</v>
      </c>
      <c r="G54" s="17">
        <v>50</v>
      </c>
      <c r="H54" s="12" t="s">
        <v>415</v>
      </c>
      <c r="I54" s="12">
        <v>0</v>
      </c>
      <c r="J54" s="12"/>
      <c r="K54" s="12"/>
      <c r="L54" s="12" t="s">
        <v>415</v>
      </c>
      <c r="M54" s="12">
        <v>12696667</v>
      </c>
      <c r="N54" s="12">
        <v>34183333</v>
      </c>
      <c r="O54" s="23">
        <v>0.27079999999999999</v>
      </c>
      <c r="P54" s="12" t="s">
        <v>335</v>
      </c>
    </row>
    <row r="55" spans="1:16" ht="75" x14ac:dyDescent="0.25">
      <c r="A55" s="12" t="s">
        <v>545</v>
      </c>
      <c r="B55" s="12" t="s">
        <v>546</v>
      </c>
      <c r="C55" s="12" t="s">
        <v>547</v>
      </c>
      <c r="D55" s="12" t="s">
        <v>548</v>
      </c>
      <c r="E55" s="22">
        <v>46045</v>
      </c>
      <c r="F55" s="22">
        <v>46287</v>
      </c>
      <c r="G55" s="17">
        <v>50</v>
      </c>
      <c r="H55" s="12" t="s">
        <v>475</v>
      </c>
      <c r="I55" s="12">
        <v>0</v>
      </c>
      <c r="J55" s="12"/>
      <c r="K55" s="12"/>
      <c r="L55" s="12" t="s">
        <v>475</v>
      </c>
      <c r="M55" s="12">
        <v>7714000</v>
      </c>
      <c r="N55" s="12">
        <v>41006000</v>
      </c>
      <c r="O55" s="23">
        <v>0.1583</v>
      </c>
      <c r="P55" s="12" t="s">
        <v>335</v>
      </c>
    </row>
    <row r="56" spans="1:16" ht="120" x14ac:dyDescent="0.25">
      <c r="A56" s="12" t="s">
        <v>549</v>
      </c>
      <c r="B56" s="12" t="s">
        <v>550</v>
      </c>
      <c r="C56" s="12" t="s">
        <v>551</v>
      </c>
      <c r="D56" s="12" t="s">
        <v>552</v>
      </c>
      <c r="E56" s="22">
        <v>46050</v>
      </c>
      <c r="F56" s="22">
        <v>46292</v>
      </c>
      <c r="G56" s="17">
        <v>50</v>
      </c>
      <c r="H56" s="12" t="s">
        <v>355</v>
      </c>
      <c r="I56" s="12">
        <v>0</v>
      </c>
      <c r="J56" s="12"/>
      <c r="K56" s="12"/>
      <c r="L56" s="12" t="s">
        <v>355</v>
      </c>
      <c r="M56" s="12">
        <v>14910000</v>
      </c>
      <c r="N56" s="12">
        <v>41890000</v>
      </c>
      <c r="O56" s="23">
        <v>0.26250000000000001</v>
      </c>
      <c r="P56" s="12" t="s">
        <v>335</v>
      </c>
    </row>
    <row r="57" spans="1:16" ht="90" x14ac:dyDescent="0.25">
      <c r="A57" s="12" t="s">
        <v>553</v>
      </c>
      <c r="B57" s="12" t="s">
        <v>554</v>
      </c>
      <c r="C57" s="12" t="s">
        <v>555</v>
      </c>
      <c r="D57" s="12" t="s">
        <v>556</v>
      </c>
      <c r="E57" s="22">
        <v>46045</v>
      </c>
      <c r="F57" s="22">
        <v>46287</v>
      </c>
      <c r="G57" s="17">
        <v>50</v>
      </c>
      <c r="H57" s="12" t="s">
        <v>355</v>
      </c>
      <c r="I57" s="12">
        <v>0</v>
      </c>
      <c r="J57" s="12"/>
      <c r="K57" s="12"/>
      <c r="L57" s="12" t="s">
        <v>355</v>
      </c>
      <c r="M57" s="12">
        <v>1893333</v>
      </c>
      <c r="N57" s="12">
        <v>54906667</v>
      </c>
      <c r="O57" s="23">
        <v>3.3300000000000003E-2</v>
      </c>
      <c r="P57" s="12" t="s">
        <v>335</v>
      </c>
    </row>
    <row r="58" spans="1:16" ht="105" x14ac:dyDescent="0.25">
      <c r="A58" s="12" t="s">
        <v>557</v>
      </c>
      <c r="B58" s="12" t="s">
        <v>558</v>
      </c>
      <c r="C58" s="12" t="s">
        <v>559</v>
      </c>
      <c r="D58" s="12" t="s">
        <v>560</v>
      </c>
      <c r="E58" s="22">
        <v>46055</v>
      </c>
      <c r="F58" s="22">
        <v>46296</v>
      </c>
      <c r="G58" s="17">
        <v>50</v>
      </c>
      <c r="H58" s="12" t="s">
        <v>355</v>
      </c>
      <c r="I58" s="12">
        <v>0</v>
      </c>
      <c r="J58" s="12"/>
      <c r="K58" s="12"/>
      <c r="L58" s="12" t="s">
        <v>355</v>
      </c>
      <c r="M58" s="12">
        <v>13963333</v>
      </c>
      <c r="N58" s="12">
        <v>42836667</v>
      </c>
      <c r="O58" s="23">
        <v>0.24579999999999999</v>
      </c>
      <c r="P58" s="12" t="s">
        <v>335</v>
      </c>
    </row>
    <row r="59" spans="1:16" ht="105" x14ac:dyDescent="0.25">
      <c r="A59" s="12" t="s">
        <v>561</v>
      </c>
      <c r="B59" s="12" t="s">
        <v>562</v>
      </c>
      <c r="C59" s="12" t="s">
        <v>563</v>
      </c>
      <c r="D59" s="12" t="s">
        <v>564</v>
      </c>
      <c r="E59" s="22">
        <v>46045</v>
      </c>
      <c r="F59" s="22">
        <v>46287</v>
      </c>
      <c r="G59" s="17">
        <v>50</v>
      </c>
      <c r="H59" s="12" t="s">
        <v>355</v>
      </c>
      <c r="I59" s="12">
        <v>0</v>
      </c>
      <c r="J59" s="12"/>
      <c r="K59" s="12"/>
      <c r="L59" s="12" t="s">
        <v>355</v>
      </c>
      <c r="M59" s="12">
        <v>16093333</v>
      </c>
      <c r="N59" s="12">
        <v>40706667</v>
      </c>
      <c r="O59" s="23">
        <v>0.2833</v>
      </c>
      <c r="P59" s="12" t="s">
        <v>335</v>
      </c>
    </row>
    <row r="60" spans="1:16" ht="45" x14ac:dyDescent="0.25">
      <c r="A60" s="12" t="s">
        <v>565</v>
      </c>
      <c r="B60" s="12" t="s">
        <v>566</v>
      </c>
      <c r="C60" s="12" t="s">
        <v>567</v>
      </c>
      <c r="D60" s="12" t="s">
        <v>568</v>
      </c>
      <c r="E60" s="22">
        <v>46044</v>
      </c>
      <c r="F60" s="22">
        <v>46286</v>
      </c>
      <c r="G60" s="17">
        <v>50</v>
      </c>
      <c r="H60" s="12" t="s">
        <v>569</v>
      </c>
      <c r="I60" s="12">
        <v>0</v>
      </c>
      <c r="J60" s="12"/>
      <c r="K60" s="12"/>
      <c r="L60" s="12" t="s">
        <v>569</v>
      </c>
      <c r="M60" s="12">
        <v>13800000</v>
      </c>
      <c r="N60" s="12">
        <v>34200000</v>
      </c>
      <c r="O60" s="23">
        <v>0.28749999999999998</v>
      </c>
      <c r="P60" s="12" t="s">
        <v>335</v>
      </c>
    </row>
    <row r="61" spans="1:16" ht="45" x14ac:dyDescent="0.25">
      <c r="A61" s="12" t="s">
        <v>570</v>
      </c>
      <c r="B61" s="12" t="s">
        <v>571</v>
      </c>
      <c r="C61" s="12" t="s">
        <v>572</v>
      </c>
      <c r="D61" s="12" t="s">
        <v>573</v>
      </c>
      <c r="E61" s="22">
        <v>46051</v>
      </c>
      <c r="F61" s="22">
        <v>46293</v>
      </c>
      <c r="G61" s="17">
        <v>50</v>
      </c>
      <c r="H61" s="12" t="s">
        <v>415</v>
      </c>
      <c r="I61" s="12">
        <v>0</v>
      </c>
      <c r="J61" s="12"/>
      <c r="K61" s="12"/>
      <c r="L61" s="12" t="s">
        <v>415</v>
      </c>
      <c r="M61" s="12">
        <v>12110667</v>
      </c>
      <c r="N61" s="12">
        <v>34769333</v>
      </c>
      <c r="O61" s="23">
        <v>0.25829999999999997</v>
      </c>
      <c r="P61" s="12" t="s">
        <v>335</v>
      </c>
    </row>
    <row r="62" spans="1:16" ht="45" x14ac:dyDescent="0.25">
      <c r="A62" s="12" t="s">
        <v>574</v>
      </c>
      <c r="B62" s="12" t="s">
        <v>575</v>
      </c>
      <c r="C62" s="12" t="s">
        <v>543</v>
      </c>
      <c r="D62" s="12" t="s">
        <v>576</v>
      </c>
      <c r="E62" s="22">
        <v>46056</v>
      </c>
      <c r="F62" s="22">
        <v>46297</v>
      </c>
      <c r="G62" s="17">
        <v>50</v>
      </c>
      <c r="H62" s="12" t="s">
        <v>415</v>
      </c>
      <c r="I62" s="12">
        <v>0</v>
      </c>
      <c r="J62" s="12"/>
      <c r="K62" s="12"/>
      <c r="L62" s="12" t="s">
        <v>415</v>
      </c>
      <c r="M62" s="12">
        <v>11329333</v>
      </c>
      <c r="N62" s="12">
        <v>35550667</v>
      </c>
      <c r="O62" s="23">
        <v>0.2417</v>
      </c>
      <c r="P62" s="12" t="s">
        <v>335</v>
      </c>
    </row>
    <row r="63" spans="1:16" ht="45" x14ac:dyDescent="0.25">
      <c r="A63" s="12" t="s">
        <v>577</v>
      </c>
      <c r="B63" s="12" t="s">
        <v>578</v>
      </c>
      <c r="C63" s="12" t="s">
        <v>579</v>
      </c>
      <c r="D63" s="12" t="s">
        <v>580</v>
      </c>
      <c r="E63" s="22">
        <v>46049</v>
      </c>
      <c r="F63" s="22">
        <v>46291</v>
      </c>
      <c r="G63" s="17">
        <v>50</v>
      </c>
      <c r="H63" s="12" t="s">
        <v>415</v>
      </c>
      <c r="I63" s="12">
        <v>0</v>
      </c>
      <c r="J63" s="12"/>
      <c r="K63" s="12"/>
      <c r="L63" s="12" t="s">
        <v>415</v>
      </c>
      <c r="M63" s="12">
        <v>12501333</v>
      </c>
      <c r="N63" s="12">
        <v>34378667</v>
      </c>
      <c r="O63" s="23">
        <v>0.26669999999999999</v>
      </c>
      <c r="P63" s="12" t="s">
        <v>335</v>
      </c>
    </row>
    <row r="64" spans="1:16" ht="90" x14ac:dyDescent="0.25">
      <c r="A64" s="12" t="s">
        <v>581</v>
      </c>
      <c r="B64" s="12" t="s">
        <v>582</v>
      </c>
      <c r="C64" s="12" t="s">
        <v>583</v>
      </c>
      <c r="D64" s="12" t="s">
        <v>584</v>
      </c>
      <c r="E64" s="22">
        <v>46049</v>
      </c>
      <c r="F64" s="22">
        <v>46291</v>
      </c>
      <c r="G64" s="17">
        <v>50</v>
      </c>
      <c r="H64" s="12" t="s">
        <v>355</v>
      </c>
      <c r="I64" s="12">
        <v>0</v>
      </c>
      <c r="J64" s="12"/>
      <c r="K64" s="12"/>
      <c r="L64" s="12" t="s">
        <v>355</v>
      </c>
      <c r="M64" s="12">
        <v>0</v>
      </c>
      <c r="N64" s="12">
        <v>56800000</v>
      </c>
      <c r="O64" s="23">
        <v>0</v>
      </c>
      <c r="P64" s="12" t="s">
        <v>335</v>
      </c>
    </row>
    <row r="65" spans="1:16" ht="45" x14ac:dyDescent="0.25">
      <c r="A65" s="12" t="s">
        <v>585</v>
      </c>
      <c r="B65" s="12" t="s">
        <v>586</v>
      </c>
      <c r="C65" s="12" t="s">
        <v>587</v>
      </c>
      <c r="D65" s="12" t="s">
        <v>588</v>
      </c>
      <c r="E65" s="22">
        <v>46050</v>
      </c>
      <c r="F65" s="22">
        <v>46292</v>
      </c>
      <c r="G65" s="17">
        <v>50</v>
      </c>
      <c r="H65" s="12" t="s">
        <v>428</v>
      </c>
      <c r="I65" s="12">
        <v>0</v>
      </c>
      <c r="J65" s="12"/>
      <c r="K65" s="12"/>
      <c r="L65" s="12" t="s">
        <v>428</v>
      </c>
      <c r="M65" s="12">
        <v>11550000</v>
      </c>
      <c r="N65" s="12">
        <v>32450000</v>
      </c>
      <c r="O65" s="23">
        <v>0.26250000000000001</v>
      </c>
      <c r="P65" s="12" t="s">
        <v>335</v>
      </c>
    </row>
    <row r="66" spans="1:16" ht="120" x14ac:dyDescent="0.25">
      <c r="A66" s="12" t="s">
        <v>589</v>
      </c>
      <c r="B66" s="12" t="s">
        <v>590</v>
      </c>
      <c r="C66" s="12" t="s">
        <v>591</v>
      </c>
      <c r="D66" s="12" t="s">
        <v>592</v>
      </c>
      <c r="E66" s="22">
        <v>46044</v>
      </c>
      <c r="F66" s="22">
        <v>46286</v>
      </c>
      <c r="G66" s="17">
        <v>50</v>
      </c>
      <c r="H66" s="12" t="s">
        <v>355</v>
      </c>
      <c r="I66" s="12">
        <v>0</v>
      </c>
      <c r="J66" s="12"/>
      <c r="K66" s="12"/>
      <c r="L66" s="12" t="s">
        <v>355</v>
      </c>
      <c r="M66" s="12">
        <v>16330000</v>
      </c>
      <c r="N66" s="12">
        <v>40470000</v>
      </c>
      <c r="O66" s="23">
        <v>0.28749999999999998</v>
      </c>
      <c r="P66" s="12" t="s">
        <v>335</v>
      </c>
    </row>
    <row r="67" spans="1:16" ht="45" x14ac:dyDescent="0.25">
      <c r="A67" s="12" t="s">
        <v>593</v>
      </c>
      <c r="B67" s="12" t="s">
        <v>594</v>
      </c>
      <c r="C67" s="12" t="s">
        <v>595</v>
      </c>
      <c r="D67" s="12" t="s">
        <v>596</v>
      </c>
      <c r="E67" s="22">
        <v>46056</v>
      </c>
      <c r="F67" s="22">
        <v>46297</v>
      </c>
      <c r="G67" s="17">
        <v>50</v>
      </c>
      <c r="H67" s="12" t="s">
        <v>452</v>
      </c>
      <c r="I67" s="12">
        <v>0</v>
      </c>
      <c r="J67" s="12"/>
      <c r="K67" s="12"/>
      <c r="L67" s="12" t="s">
        <v>452</v>
      </c>
      <c r="M67" s="12">
        <v>5983667</v>
      </c>
      <c r="N67" s="12">
        <v>18776333</v>
      </c>
      <c r="O67" s="23">
        <v>0.2417</v>
      </c>
      <c r="P67" s="12" t="s">
        <v>335</v>
      </c>
    </row>
    <row r="68" spans="1:16" ht="60" x14ac:dyDescent="0.25">
      <c r="A68" s="12" t="s">
        <v>597</v>
      </c>
      <c r="B68" s="12" t="s">
        <v>598</v>
      </c>
      <c r="C68" s="12" t="s">
        <v>599</v>
      </c>
      <c r="D68" s="12" t="s">
        <v>600</v>
      </c>
      <c r="E68" s="22">
        <v>46059</v>
      </c>
      <c r="F68" s="22">
        <v>46300</v>
      </c>
      <c r="G68" s="17">
        <v>50</v>
      </c>
      <c r="H68" s="12" t="s">
        <v>601</v>
      </c>
      <c r="I68" s="12">
        <v>0</v>
      </c>
      <c r="J68" s="12"/>
      <c r="K68" s="12" t="s">
        <v>602</v>
      </c>
      <c r="L68" s="12" t="s">
        <v>601</v>
      </c>
      <c r="M68" s="12">
        <v>4420000</v>
      </c>
      <c r="N68" s="12">
        <v>35700000</v>
      </c>
      <c r="O68" s="23">
        <v>0.11020000000000001</v>
      </c>
      <c r="P68" s="12" t="s">
        <v>335</v>
      </c>
    </row>
    <row r="69" spans="1:16" ht="60" x14ac:dyDescent="0.25">
      <c r="A69" s="12" t="s">
        <v>603</v>
      </c>
      <c r="B69" s="12" t="s">
        <v>604</v>
      </c>
      <c r="C69" s="12" t="s">
        <v>605</v>
      </c>
      <c r="D69" s="12" t="s">
        <v>606</v>
      </c>
      <c r="E69" s="22">
        <v>46042</v>
      </c>
      <c r="F69" s="22">
        <v>46284</v>
      </c>
      <c r="G69" s="17">
        <v>50</v>
      </c>
      <c r="H69" s="12" t="s">
        <v>607</v>
      </c>
      <c r="I69" s="12">
        <v>0</v>
      </c>
      <c r="J69" s="12"/>
      <c r="K69" s="12"/>
      <c r="L69" s="12" t="s">
        <v>607</v>
      </c>
      <c r="M69" s="12">
        <v>16566667</v>
      </c>
      <c r="N69" s="12">
        <v>39433333</v>
      </c>
      <c r="O69" s="23">
        <v>0.29580000000000001</v>
      </c>
      <c r="P69" s="12" t="s">
        <v>335</v>
      </c>
    </row>
    <row r="70" spans="1:16" ht="75" x14ac:dyDescent="0.25">
      <c r="A70" s="12" t="s">
        <v>608</v>
      </c>
      <c r="B70" s="12" t="s">
        <v>609</v>
      </c>
      <c r="C70" s="12" t="s">
        <v>610</v>
      </c>
      <c r="D70" s="12" t="s">
        <v>611</v>
      </c>
      <c r="E70" s="22">
        <v>46044</v>
      </c>
      <c r="F70" s="22">
        <v>46286</v>
      </c>
      <c r="G70" s="17">
        <v>50</v>
      </c>
      <c r="H70" s="12" t="s">
        <v>355</v>
      </c>
      <c r="I70" s="12">
        <v>0</v>
      </c>
      <c r="J70" s="12"/>
      <c r="K70" s="12"/>
      <c r="L70" s="12" t="s">
        <v>355</v>
      </c>
      <c r="M70" s="12">
        <v>16330000</v>
      </c>
      <c r="N70" s="12">
        <v>40470000</v>
      </c>
      <c r="O70" s="23">
        <v>0.28749999999999998</v>
      </c>
      <c r="P70" s="12" t="s">
        <v>335</v>
      </c>
    </row>
    <row r="71" spans="1:16" ht="90" x14ac:dyDescent="0.25">
      <c r="A71" s="12" t="s">
        <v>612</v>
      </c>
      <c r="B71" s="12" t="s">
        <v>613</v>
      </c>
      <c r="C71" s="12" t="s">
        <v>614</v>
      </c>
      <c r="D71" s="12" t="s">
        <v>615</v>
      </c>
      <c r="E71" s="22">
        <v>46045</v>
      </c>
      <c r="F71" s="22">
        <v>46287</v>
      </c>
      <c r="G71" s="17">
        <v>50</v>
      </c>
      <c r="H71" s="12" t="s">
        <v>616</v>
      </c>
      <c r="I71" s="12">
        <v>0</v>
      </c>
      <c r="J71" s="12"/>
      <c r="K71" s="12"/>
      <c r="L71" s="12" t="s">
        <v>616</v>
      </c>
      <c r="M71" s="12">
        <v>7307733</v>
      </c>
      <c r="N71" s="12">
        <v>18484267</v>
      </c>
      <c r="O71" s="23">
        <v>0.2833</v>
      </c>
      <c r="P71" s="12" t="s">
        <v>335</v>
      </c>
    </row>
    <row r="72" spans="1:16" ht="75" x14ac:dyDescent="0.25">
      <c r="A72" s="12" t="s">
        <v>617</v>
      </c>
      <c r="B72" s="12" t="s">
        <v>618</v>
      </c>
      <c r="C72" s="12" t="s">
        <v>619</v>
      </c>
      <c r="D72" s="12" t="s">
        <v>620</v>
      </c>
      <c r="E72" s="22">
        <v>46048</v>
      </c>
      <c r="F72" s="22">
        <v>46381</v>
      </c>
      <c r="G72" s="17">
        <v>36</v>
      </c>
      <c r="H72" s="12" t="s">
        <v>621</v>
      </c>
      <c r="I72" s="12">
        <v>0</v>
      </c>
      <c r="J72" s="12"/>
      <c r="K72" s="12"/>
      <c r="L72" s="12" t="s">
        <v>621</v>
      </c>
      <c r="M72" s="12">
        <v>21233333</v>
      </c>
      <c r="N72" s="12">
        <v>86566667</v>
      </c>
      <c r="O72" s="23">
        <v>0.19700000000000001</v>
      </c>
      <c r="P72" s="12" t="s">
        <v>335</v>
      </c>
    </row>
    <row r="73" spans="1:16" ht="90" x14ac:dyDescent="0.25">
      <c r="A73" s="12" t="s">
        <v>622</v>
      </c>
      <c r="B73" s="12" t="s">
        <v>623</v>
      </c>
      <c r="C73" s="12" t="s">
        <v>624</v>
      </c>
      <c r="D73" s="12" t="s">
        <v>625</v>
      </c>
      <c r="E73" s="22">
        <v>46049</v>
      </c>
      <c r="F73" s="22">
        <v>46291</v>
      </c>
      <c r="G73" s="17">
        <v>50</v>
      </c>
      <c r="H73" s="12" t="s">
        <v>383</v>
      </c>
      <c r="I73" s="12">
        <v>0</v>
      </c>
      <c r="J73" s="12"/>
      <c r="K73" s="12"/>
      <c r="L73" s="12" t="s">
        <v>383</v>
      </c>
      <c r="M73" s="12">
        <v>0</v>
      </c>
      <c r="N73" s="12">
        <v>40920000</v>
      </c>
      <c r="O73" s="23">
        <v>0</v>
      </c>
      <c r="P73" s="12" t="s">
        <v>335</v>
      </c>
    </row>
    <row r="74" spans="1:16" ht="45" x14ac:dyDescent="0.25">
      <c r="A74" s="12" t="s">
        <v>626</v>
      </c>
      <c r="B74" s="12" t="s">
        <v>627</v>
      </c>
      <c r="C74" s="12" t="s">
        <v>628</v>
      </c>
      <c r="D74" s="12" t="s">
        <v>629</v>
      </c>
      <c r="E74" s="22">
        <v>46055</v>
      </c>
      <c r="F74" s="22">
        <v>46296</v>
      </c>
      <c r="G74" s="17">
        <v>50</v>
      </c>
      <c r="H74" s="12" t="s">
        <v>428</v>
      </c>
      <c r="I74" s="12">
        <v>0</v>
      </c>
      <c r="J74" s="12"/>
      <c r="K74" s="12"/>
      <c r="L74" s="12" t="s">
        <v>428</v>
      </c>
      <c r="M74" s="12">
        <v>10816667</v>
      </c>
      <c r="N74" s="12">
        <v>33183333</v>
      </c>
      <c r="O74" s="23">
        <v>0.24579999999999999</v>
      </c>
      <c r="P74" s="12" t="s">
        <v>335</v>
      </c>
    </row>
    <row r="75" spans="1:16" ht="105" x14ac:dyDescent="0.25">
      <c r="A75" s="12" t="s">
        <v>630</v>
      </c>
      <c r="B75" s="12" t="s">
        <v>631</v>
      </c>
      <c r="C75" s="12" t="s">
        <v>632</v>
      </c>
      <c r="D75" s="12" t="s">
        <v>633</v>
      </c>
      <c r="E75" s="22">
        <v>46043</v>
      </c>
      <c r="F75" s="22">
        <v>46285</v>
      </c>
      <c r="G75" s="17">
        <v>50</v>
      </c>
      <c r="H75" s="12" t="s">
        <v>367</v>
      </c>
      <c r="I75" s="12">
        <v>0</v>
      </c>
      <c r="J75" s="12"/>
      <c r="K75" s="12"/>
      <c r="L75" s="12" t="s">
        <v>367</v>
      </c>
      <c r="M75" s="12">
        <v>0</v>
      </c>
      <c r="N75" s="12">
        <v>58400000</v>
      </c>
      <c r="O75" s="23">
        <v>0</v>
      </c>
      <c r="P75" s="12" t="s">
        <v>335</v>
      </c>
    </row>
    <row r="76" spans="1:16" ht="45" x14ac:dyDescent="0.25">
      <c r="A76" s="12" t="s">
        <v>634</v>
      </c>
      <c r="B76" s="12" t="s">
        <v>635</v>
      </c>
      <c r="C76" s="12" t="s">
        <v>628</v>
      </c>
      <c r="D76" s="12" t="s">
        <v>636</v>
      </c>
      <c r="E76" s="22">
        <v>46043</v>
      </c>
      <c r="F76" s="22">
        <v>46285</v>
      </c>
      <c r="G76" s="17">
        <v>50</v>
      </c>
      <c r="H76" s="12" t="s">
        <v>428</v>
      </c>
      <c r="I76" s="12">
        <v>0</v>
      </c>
      <c r="J76" s="12"/>
      <c r="K76" s="12"/>
      <c r="L76" s="12" t="s">
        <v>428</v>
      </c>
      <c r="M76" s="12">
        <v>12833333</v>
      </c>
      <c r="N76" s="12">
        <v>31166667</v>
      </c>
      <c r="O76" s="23">
        <v>0.29170000000000001</v>
      </c>
      <c r="P76" s="12" t="s">
        <v>335</v>
      </c>
    </row>
    <row r="77" spans="1:16" ht="45" x14ac:dyDescent="0.25">
      <c r="A77" s="12" t="s">
        <v>637</v>
      </c>
      <c r="B77" s="12" t="s">
        <v>638</v>
      </c>
      <c r="C77" s="12" t="s">
        <v>572</v>
      </c>
      <c r="D77" s="12" t="s">
        <v>639</v>
      </c>
      <c r="E77" s="22">
        <v>46049</v>
      </c>
      <c r="F77" s="22">
        <v>46291</v>
      </c>
      <c r="G77" s="17">
        <v>50</v>
      </c>
      <c r="H77" s="12" t="s">
        <v>415</v>
      </c>
      <c r="I77" s="12">
        <v>0</v>
      </c>
      <c r="J77" s="12"/>
      <c r="K77" s="12"/>
      <c r="L77" s="12" t="s">
        <v>415</v>
      </c>
      <c r="M77" s="12">
        <v>0</v>
      </c>
      <c r="N77" s="12">
        <v>46880000</v>
      </c>
      <c r="O77" s="23">
        <v>0</v>
      </c>
      <c r="P77" s="12" t="s">
        <v>335</v>
      </c>
    </row>
    <row r="78" spans="1:16" ht="45" x14ac:dyDescent="0.25">
      <c r="A78" s="12" t="s">
        <v>640</v>
      </c>
      <c r="B78" s="12" t="s">
        <v>641</v>
      </c>
      <c r="C78" s="12" t="s">
        <v>642</v>
      </c>
      <c r="D78" s="12" t="s">
        <v>643</v>
      </c>
      <c r="E78" s="22">
        <v>46049</v>
      </c>
      <c r="F78" s="22">
        <v>46291</v>
      </c>
      <c r="G78" s="17">
        <v>50</v>
      </c>
      <c r="H78" s="12" t="s">
        <v>644</v>
      </c>
      <c r="I78" s="12">
        <v>0</v>
      </c>
      <c r="J78" s="12"/>
      <c r="K78" s="12"/>
      <c r="L78" s="12" t="s">
        <v>644</v>
      </c>
      <c r="M78" s="12">
        <v>5973333</v>
      </c>
      <c r="N78" s="12">
        <v>16426667</v>
      </c>
      <c r="O78" s="23">
        <v>0.26669999999999999</v>
      </c>
      <c r="P78" s="12" t="s">
        <v>335</v>
      </c>
    </row>
    <row r="79" spans="1:16" ht="75" x14ac:dyDescent="0.25">
      <c r="A79" s="12" t="s">
        <v>645</v>
      </c>
      <c r="B79" s="12" t="s">
        <v>646</v>
      </c>
      <c r="C79" s="12" t="s">
        <v>647</v>
      </c>
      <c r="D79" s="12" t="s">
        <v>648</v>
      </c>
      <c r="E79" s="22">
        <v>46049</v>
      </c>
      <c r="F79" s="22">
        <v>46291</v>
      </c>
      <c r="G79" s="17">
        <v>50</v>
      </c>
      <c r="H79" s="12" t="s">
        <v>649</v>
      </c>
      <c r="I79" s="12">
        <v>0</v>
      </c>
      <c r="J79" s="12"/>
      <c r="K79" s="12"/>
      <c r="L79" s="12" t="s">
        <v>649</v>
      </c>
      <c r="M79" s="12">
        <v>6880000</v>
      </c>
      <c r="N79" s="12">
        <v>18920000</v>
      </c>
      <c r="O79" s="23">
        <v>0.26669999999999999</v>
      </c>
      <c r="P79" s="12" t="s">
        <v>335</v>
      </c>
    </row>
    <row r="80" spans="1:16" ht="45" x14ac:dyDescent="0.25">
      <c r="A80" s="12" t="s">
        <v>650</v>
      </c>
      <c r="B80" s="12" t="s">
        <v>651</v>
      </c>
      <c r="C80" s="12" t="s">
        <v>579</v>
      </c>
      <c r="D80" s="12" t="s">
        <v>652</v>
      </c>
      <c r="E80" s="22">
        <v>46055</v>
      </c>
      <c r="F80" s="22">
        <v>46296</v>
      </c>
      <c r="G80" s="17">
        <v>50</v>
      </c>
      <c r="H80" s="12" t="s">
        <v>653</v>
      </c>
      <c r="I80" s="12">
        <v>0</v>
      </c>
      <c r="J80" s="12"/>
      <c r="K80" s="12"/>
      <c r="L80" s="12" t="s">
        <v>653</v>
      </c>
      <c r="M80" s="12">
        <v>0</v>
      </c>
      <c r="N80" s="12">
        <v>46880000</v>
      </c>
      <c r="O80" s="23">
        <v>0</v>
      </c>
      <c r="P80" s="12" t="s">
        <v>335</v>
      </c>
    </row>
    <row r="81" spans="1:16" ht="60" x14ac:dyDescent="0.25">
      <c r="A81" s="12" t="s">
        <v>654</v>
      </c>
      <c r="B81" s="12" t="s">
        <v>655</v>
      </c>
      <c r="C81" s="12" t="s">
        <v>656</v>
      </c>
      <c r="D81" s="12" t="s">
        <v>657</v>
      </c>
      <c r="E81" s="22">
        <v>46062</v>
      </c>
      <c r="F81" s="22">
        <v>46303</v>
      </c>
      <c r="G81" s="17">
        <v>50</v>
      </c>
      <c r="H81" s="12" t="s">
        <v>415</v>
      </c>
      <c r="I81" s="12">
        <v>0</v>
      </c>
      <c r="J81" s="12"/>
      <c r="K81" s="12"/>
      <c r="L81" s="12" t="s">
        <v>415</v>
      </c>
      <c r="M81" s="12">
        <v>10157333</v>
      </c>
      <c r="N81" s="12">
        <v>36722667</v>
      </c>
      <c r="O81" s="23">
        <v>0.2167</v>
      </c>
      <c r="P81" s="12" t="s">
        <v>335</v>
      </c>
    </row>
    <row r="82" spans="1:16" ht="45" x14ac:dyDescent="0.25">
      <c r="A82" s="12" t="s">
        <v>658</v>
      </c>
      <c r="B82" s="12" t="s">
        <v>659</v>
      </c>
      <c r="C82" s="12" t="s">
        <v>660</v>
      </c>
      <c r="D82" s="12" t="s">
        <v>661</v>
      </c>
      <c r="E82" s="22">
        <v>46050</v>
      </c>
      <c r="F82" s="22">
        <v>46292</v>
      </c>
      <c r="G82" s="17">
        <v>50</v>
      </c>
      <c r="H82" s="12" t="s">
        <v>662</v>
      </c>
      <c r="I82" s="12">
        <v>0</v>
      </c>
      <c r="J82" s="12"/>
      <c r="K82" s="12"/>
      <c r="L82" s="12" t="s">
        <v>662</v>
      </c>
      <c r="M82" s="12">
        <v>6930000</v>
      </c>
      <c r="N82" s="12">
        <v>19470000</v>
      </c>
      <c r="O82" s="23">
        <v>0.26250000000000001</v>
      </c>
      <c r="P82" s="12" t="s">
        <v>335</v>
      </c>
    </row>
    <row r="83" spans="1:16" ht="105" x14ac:dyDescent="0.25">
      <c r="A83" s="12" t="s">
        <v>663</v>
      </c>
      <c r="B83" s="12" t="s">
        <v>664</v>
      </c>
      <c r="C83" s="12" t="s">
        <v>665</v>
      </c>
      <c r="D83" s="12" t="s">
        <v>666</v>
      </c>
      <c r="E83" s="22">
        <v>46048</v>
      </c>
      <c r="F83" s="22">
        <v>46290</v>
      </c>
      <c r="G83" s="17">
        <v>50</v>
      </c>
      <c r="H83" s="12" t="s">
        <v>355</v>
      </c>
      <c r="I83" s="12">
        <v>0</v>
      </c>
      <c r="J83" s="12"/>
      <c r="K83" s="12"/>
      <c r="L83" s="12" t="s">
        <v>355</v>
      </c>
      <c r="M83" s="12">
        <v>15383333</v>
      </c>
      <c r="N83" s="12">
        <v>41416667</v>
      </c>
      <c r="O83" s="23">
        <v>0.27079999999999999</v>
      </c>
      <c r="P83" s="12" t="s">
        <v>335</v>
      </c>
    </row>
    <row r="84" spans="1:16" ht="90" x14ac:dyDescent="0.25">
      <c r="A84" s="12" t="s">
        <v>667</v>
      </c>
      <c r="B84" s="12" t="s">
        <v>668</v>
      </c>
      <c r="C84" s="12" t="s">
        <v>669</v>
      </c>
      <c r="D84" s="12" t="s">
        <v>670</v>
      </c>
      <c r="E84" s="22">
        <v>46050</v>
      </c>
      <c r="F84" s="22">
        <v>46292</v>
      </c>
      <c r="G84" s="17">
        <v>50</v>
      </c>
      <c r="H84" s="12" t="s">
        <v>569</v>
      </c>
      <c r="I84" s="12">
        <v>0</v>
      </c>
      <c r="J84" s="12"/>
      <c r="K84" s="12"/>
      <c r="L84" s="12" t="s">
        <v>569</v>
      </c>
      <c r="M84" s="12">
        <v>12600000</v>
      </c>
      <c r="N84" s="12">
        <v>35400000</v>
      </c>
      <c r="O84" s="23">
        <v>0.26250000000000001</v>
      </c>
      <c r="P84" s="12" t="s">
        <v>335</v>
      </c>
    </row>
    <row r="85" spans="1:16" ht="105" x14ac:dyDescent="0.25">
      <c r="A85" s="12" t="s">
        <v>671</v>
      </c>
      <c r="B85" s="12" t="s">
        <v>672</v>
      </c>
      <c r="C85" s="12" t="s">
        <v>673</v>
      </c>
      <c r="D85" s="12" t="s">
        <v>674</v>
      </c>
      <c r="E85" s="22">
        <v>46050</v>
      </c>
      <c r="F85" s="22">
        <v>46292</v>
      </c>
      <c r="G85" s="17">
        <v>50</v>
      </c>
      <c r="H85" s="12" t="s">
        <v>355</v>
      </c>
      <c r="I85" s="12">
        <v>0</v>
      </c>
      <c r="J85" s="12"/>
      <c r="K85" s="12"/>
      <c r="L85" s="12" t="s">
        <v>355</v>
      </c>
      <c r="M85" s="12">
        <v>14910000</v>
      </c>
      <c r="N85" s="12">
        <v>41890000</v>
      </c>
      <c r="O85" s="23">
        <v>0.26250000000000001</v>
      </c>
      <c r="P85" s="12" t="s">
        <v>335</v>
      </c>
    </row>
    <row r="86" spans="1:16" ht="90" x14ac:dyDescent="0.25">
      <c r="A86" s="12" t="s">
        <v>675</v>
      </c>
      <c r="B86" s="12" t="s">
        <v>676</v>
      </c>
      <c r="C86" s="12" t="s">
        <v>498</v>
      </c>
      <c r="D86" s="12" t="s">
        <v>677</v>
      </c>
      <c r="E86" s="22">
        <v>46056</v>
      </c>
      <c r="F86" s="22">
        <v>46297</v>
      </c>
      <c r="G86" s="17">
        <v>50</v>
      </c>
      <c r="H86" s="12" t="s">
        <v>355</v>
      </c>
      <c r="I86" s="12">
        <v>0</v>
      </c>
      <c r="J86" s="12"/>
      <c r="K86" s="12"/>
      <c r="L86" s="12" t="s">
        <v>355</v>
      </c>
      <c r="M86" s="12">
        <v>13726667</v>
      </c>
      <c r="N86" s="12">
        <v>43073333</v>
      </c>
      <c r="O86" s="23">
        <v>0.2417</v>
      </c>
      <c r="P86" s="12" t="s">
        <v>335</v>
      </c>
    </row>
    <row r="87" spans="1:16" ht="90" x14ac:dyDescent="0.25">
      <c r="A87" s="12" t="s">
        <v>678</v>
      </c>
      <c r="B87" s="12" t="s">
        <v>679</v>
      </c>
      <c r="C87" s="12" t="s">
        <v>680</v>
      </c>
      <c r="D87" s="12" t="s">
        <v>681</v>
      </c>
      <c r="E87" s="22">
        <v>46048</v>
      </c>
      <c r="F87" s="22">
        <v>46290</v>
      </c>
      <c r="G87" s="17">
        <v>50</v>
      </c>
      <c r="H87" s="12" t="s">
        <v>355</v>
      </c>
      <c r="I87" s="12">
        <v>0</v>
      </c>
      <c r="J87" s="12"/>
      <c r="K87" s="12"/>
      <c r="L87" s="12" t="s">
        <v>355</v>
      </c>
      <c r="M87" s="12">
        <v>15383333</v>
      </c>
      <c r="N87" s="12">
        <v>41416667</v>
      </c>
      <c r="O87" s="23">
        <v>0.27079999999999999</v>
      </c>
      <c r="P87" s="12" t="s">
        <v>335</v>
      </c>
    </row>
    <row r="88" spans="1:16" ht="60" x14ac:dyDescent="0.25">
      <c r="A88" s="12" t="s">
        <v>682</v>
      </c>
      <c r="B88" s="12" t="s">
        <v>683</v>
      </c>
      <c r="C88" s="12" t="s">
        <v>684</v>
      </c>
      <c r="D88" s="12" t="s">
        <v>685</v>
      </c>
      <c r="E88" s="22">
        <v>46049</v>
      </c>
      <c r="F88" s="22">
        <v>46291</v>
      </c>
      <c r="G88" s="17">
        <v>50</v>
      </c>
      <c r="H88" s="12" t="s">
        <v>644</v>
      </c>
      <c r="I88" s="12">
        <v>0</v>
      </c>
      <c r="J88" s="12"/>
      <c r="K88" s="12"/>
      <c r="L88" s="12" t="s">
        <v>644</v>
      </c>
      <c r="M88" s="12">
        <v>5973333</v>
      </c>
      <c r="N88" s="12">
        <v>16426667</v>
      </c>
      <c r="O88" s="23">
        <v>0.26669999999999999</v>
      </c>
      <c r="P88" s="12" t="s">
        <v>335</v>
      </c>
    </row>
    <row r="89" spans="1:16" ht="60" x14ac:dyDescent="0.25">
      <c r="A89" s="12" t="s">
        <v>686</v>
      </c>
      <c r="B89" s="12" t="s">
        <v>687</v>
      </c>
      <c r="C89" s="12" t="s">
        <v>688</v>
      </c>
      <c r="D89" s="12" t="s">
        <v>689</v>
      </c>
      <c r="E89" s="22">
        <v>46059</v>
      </c>
      <c r="F89" s="22">
        <v>46300</v>
      </c>
      <c r="G89" s="17">
        <v>50</v>
      </c>
      <c r="H89" s="12" t="s">
        <v>428</v>
      </c>
      <c r="I89" s="12">
        <v>0</v>
      </c>
      <c r="J89" s="12"/>
      <c r="K89" s="12"/>
      <c r="L89" s="12" t="s">
        <v>428</v>
      </c>
      <c r="M89" s="12">
        <v>10083333</v>
      </c>
      <c r="N89" s="12">
        <v>33916667</v>
      </c>
      <c r="O89" s="23">
        <v>0.22919999999999999</v>
      </c>
      <c r="P89" s="12" t="s">
        <v>335</v>
      </c>
    </row>
    <row r="90" spans="1:16" ht="45" x14ac:dyDescent="0.25">
      <c r="A90" s="12" t="s">
        <v>690</v>
      </c>
      <c r="B90" s="12" t="s">
        <v>691</v>
      </c>
      <c r="C90" s="12" t="s">
        <v>543</v>
      </c>
      <c r="D90" s="12" t="s">
        <v>692</v>
      </c>
      <c r="E90" s="22">
        <v>46084</v>
      </c>
      <c r="F90" s="22">
        <v>46328</v>
      </c>
      <c r="G90" s="17">
        <v>37</v>
      </c>
      <c r="H90" s="12" t="s">
        <v>415</v>
      </c>
      <c r="I90" s="12">
        <v>0</v>
      </c>
      <c r="J90" s="12"/>
      <c r="K90" s="12" t="s">
        <v>693</v>
      </c>
      <c r="L90" s="12" t="s">
        <v>415</v>
      </c>
      <c r="M90" s="12">
        <v>5469333</v>
      </c>
      <c r="N90" s="12">
        <v>41410667</v>
      </c>
      <c r="O90" s="23">
        <v>0.1167</v>
      </c>
      <c r="P90" s="12" t="s">
        <v>335</v>
      </c>
    </row>
    <row r="91" spans="1:16" ht="75" x14ac:dyDescent="0.25">
      <c r="A91" s="12" t="s">
        <v>694</v>
      </c>
      <c r="B91" s="12" t="s">
        <v>695</v>
      </c>
      <c r="C91" s="12" t="s">
        <v>647</v>
      </c>
      <c r="D91" s="12" t="s">
        <v>696</v>
      </c>
      <c r="E91" s="22">
        <v>46050</v>
      </c>
      <c r="F91" s="22">
        <v>46292</v>
      </c>
      <c r="G91" s="17">
        <v>50</v>
      </c>
      <c r="H91" s="12" t="s">
        <v>649</v>
      </c>
      <c r="I91" s="12">
        <v>0</v>
      </c>
      <c r="J91" s="12"/>
      <c r="K91" s="12"/>
      <c r="L91" s="12" t="s">
        <v>649</v>
      </c>
      <c r="M91" s="12">
        <v>6772500</v>
      </c>
      <c r="N91" s="12">
        <v>19027500</v>
      </c>
      <c r="O91" s="23">
        <v>0.26250000000000001</v>
      </c>
      <c r="P91" s="12" t="s">
        <v>335</v>
      </c>
    </row>
    <row r="92" spans="1:16" ht="60" x14ac:dyDescent="0.25">
      <c r="A92" s="12" t="s">
        <v>697</v>
      </c>
      <c r="B92" s="12" t="s">
        <v>698</v>
      </c>
      <c r="C92" s="12" t="s">
        <v>699</v>
      </c>
      <c r="D92" s="12" t="s">
        <v>700</v>
      </c>
      <c r="E92" s="22">
        <v>46062</v>
      </c>
      <c r="F92" s="22">
        <v>46303</v>
      </c>
      <c r="G92" s="17">
        <v>50</v>
      </c>
      <c r="H92" s="12" t="s">
        <v>428</v>
      </c>
      <c r="I92" s="12">
        <v>0</v>
      </c>
      <c r="J92" s="12"/>
      <c r="K92" s="12"/>
      <c r="L92" s="12" t="s">
        <v>428</v>
      </c>
      <c r="M92" s="12">
        <v>9533333</v>
      </c>
      <c r="N92" s="12">
        <v>34466667</v>
      </c>
      <c r="O92" s="23">
        <v>0.2167</v>
      </c>
      <c r="P92" s="12" t="s">
        <v>335</v>
      </c>
    </row>
    <row r="93" spans="1:16" ht="45" x14ac:dyDescent="0.25">
      <c r="A93" s="12" t="s">
        <v>701</v>
      </c>
      <c r="B93" s="12" t="s">
        <v>702</v>
      </c>
      <c r="C93" s="12" t="s">
        <v>587</v>
      </c>
      <c r="D93" s="12" t="s">
        <v>703</v>
      </c>
      <c r="E93" s="22">
        <v>46059</v>
      </c>
      <c r="F93" s="22">
        <v>46300</v>
      </c>
      <c r="G93" s="17">
        <v>50</v>
      </c>
      <c r="H93" s="12" t="s">
        <v>428</v>
      </c>
      <c r="I93" s="12">
        <v>0</v>
      </c>
      <c r="J93" s="12"/>
      <c r="K93" s="12"/>
      <c r="L93" s="12" t="s">
        <v>428</v>
      </c>
      <c r="M93" s="12">
        <v>10083333</v>
      </c>
      <c r="N93" s="12">
        <v>33916667</v>
      </c>
      <c r="O93" s="23">
        <v>0.22919999999999999</v>
      </c>
      <c r="P93" s="12" t="s">
        <v>335</v>
      </c>
    </row>
    <row r="94" spans="1:16" ht="90" x14ac:dyDescent="0.25">
      <c r="A94" s="12" t="s">
        <v>704</v>
      </c>
      <c r="B94" s="12" t="s">
        <v>705</v>
      </c>
      <c r="C94" s="12" t="s">
        <v>498</v>
      </c>
      <c r="D94" s="12" t="s">
        <v>706</v>
      </c>
      <c r="E94" s="22">
        <v>46049</v>
      </c>
      <c r="F94" s="22">
        <v>46291</v>
      </c>
      <c r="G94" s="17">
        <v>50</v>
      </c>
      <c r="H94" s="12" t="s">
        <v>355</v>
      </c>
      <c r="I94" s="12">
        <v>0</v>
      </c>
      <c r="J94" s="12"/>
      <c r="K94" s="12"/>
      <c r="L94" s="12" t="s">
        <v>355</v>
      </c>
      <c r="M94" s="12">
        <v>15146667</v>
      </c>
      <c r="N94" s="12">
        <v>41653333</v>
      </c>
      <c r="O94" s="23">
        <v>0.26669999999999999</v>
      </c>
      <c r="P94" s="12" t="s">
        <v>335</v>
      </c>
    </row>
    <row r="95" spans="1:16" ht="90" x14ac:dyDescent="0.25">
      <c r="A95" s="12" t="s">
        <v>707</v>
      </c>
      <c r="B95" s="12" t="s">
        <v>708</v>
      </c>
      <c r="C95" s="12" t="s">
        <v>709</v>
      </c>
      <c r="D95" s="12" t="s">
        <v>710</v>
      </c>
      <c r="E95" s="22">
        <v>46048</v>
      </c>
      <c r="F95" s="22">
        <v>46290</v>
      </c>
      <c r="G95" s="17">
        <v>50</v>
      </c>
      <c r="H95" s="12" t="s">
        <v>355</v>
      </c>
      <c r="I95" s="12">
        <v>0</v>
      </c>
      <c r="J95" s="12"/>
      <c r="K95" s="12"/>
      <c r="L95" s="12" t="s">
        <v>355</v>
      </c>
      <c r="M95" s="12">
        <v>15383333</v>
      </c>
      <c r="N95" s="12">
        <v>41416667</v>
      </c>
      <c r="O95" s="23">
        <v>0.27079999999999999</v>
      </c>
      <c r="P95" s="12" t="s">
        <v>335</v>
      </c>
    </row>
    <row r="96" spans="1:16" ht="45" x14ac:dyDescent="0.25">
      <c r="A96" s="12" t="s">
        <v>711</v>
      </c>
      <c r="B96" s="12" t="s">
        <v>712</v>
      </c>
      <c r="C96" s="12" t="s">
        <v>543</v>
      </c>
      <c r="D96" s="12" t="s">
        <v>713</v>
      </c>
      <c r="E96" s="22">
        <v>46050</v>
      </c>
      <c r="F96" s="22">
        <v>46292</v>
      </c>
      <c r="G96" s="17">
        <v>50</v>
      </c>
      <c r="H96" s="12" t="s">
        <v>415</v>
      </c>
      <c r="I96" s="12">
        <v>0</v>
      </c>
      <c r="J96" s="12"/>
      <c r="K96" s="12"/>
      <c r="L96" s="12" t="s">
        <v>415</v>
      </c>
      <c r="M96" s="12">
        <v>12306000</v>
      </c>
      <c r="N96" s="12">
        <v>34574000</v>
      </c>
      <c r="O96" s="23">
        <v>0.26250000000000001</v>
      </c>
      <c r="P96" s="12" t="s">
        <v>335</v>
      </c>
    </row>
    <row r="97" spans="1:16" ht="90" x14ac:dyDescent="0.25">
      <c r="A97" s="12" t="s">
        <v>714</v>
      </c>
      <c r="B97" s="12" t="s">
        <v>715</v>
      </c>
      <c r="C97" s="12" t="s">
        <v>716</v>
      </c>
      <c r="D97" s="12" t="s">
        <v>717</v>
      </c>
      <c r="E97" s="22">
        <v>46048</v>
      </c>
      <c r="F97" s="22">
        <v>46290</v>
      </c>
      <c r="G97" s="17">
        <v>50</v>
      </c>
      <c r="H97" s="12" t="s">
        <v>569</v>
      </c>
      <c r="I97" s="12">
        <v>0</v>
      </c>
      <c r="J97" s="12"/>
      <c r="K97" s="12"/>
      <c r="L97" s="12" t="s">
        <v>569</v>
      </c>
      <c r="M97" s="12">
        <v>7000000</v>
      </c>
      <c r="N97" s="12">
        <v>41000000</v>
      </c>
      <c r="O97" s="23">
        <v>0.14580000000000001</v>
      </c>
      <c r="P97" s="12" t="s">
        <v>335</v>
      </c>
    </row>
    <row r="98" spans="1:16" ht="75" x14ac:dyDescent="0.25">
      <c r="A98" s="12" t="s">
        <v>718</v>
      </c>
      <c r="B98" s="12" t="s">
        <v>719</v>
      </c>
      <c r="C98" s="12" t="s">
        <v>720</v>
      </c>
      <c r="D98" s="12" t="s">
        <v>721</v>
      </c>
      <c r="E98" s="22">
        <v>46062</v>
      </c>
      <c r="F98" s="22">
        <v>46303</v>
      </c>
      <c r="G98" s="17">
        <v>50</v>
      </c>
      <c r="H98" s="12" t="s">
        <v>722</v>
      </c>
      <c r="I98" s="12">
        <v>0</v>
      </c>
      <c r="J98" s="12"/>
      <c r="K98" s="12"/>
      <c r="L98" s="12" t="s">
        <v>722</v>
      </c>
      <c r="M98" s="12">
        <v>5026667</v>
      </c>
      <c r="N98" s="12">
        <v>18173333</v>
      </c>
      <c r="O98" s="23">
        <v>0.2167</v>
      </c>
      <c r="P98" s="12" t="s">
        <v>335</v>
      </c>
    </row>
    <row r="99" spans="1:16" ht="45" x14ac:dyDescent="0.25">
      <c r="A99" s="12" t="s">
        <v>723</v>
      </c>
      <c r="B99" s="12" t="s">
        <v>724</v>
      </c>
      <c r="C99" s="12" t="s">
        <v>725</v>
      </c>
      <c r="D99" s="12" t="s">
        <v>726</v>
      </c>
      <c r="E99" s="22">
        <v>46055</v>
      </c>
      <c r="F99" s="22">
        <v>46296</v>
      </c>
      <c r="G99" s="17">
        <v>50</v>
      </c>
      <c r="H99" s="12" t="s">
        <v>536</v>
      </c>
      <c r="I99" s="12">
        <v>0</v>
      </c>
      <c r="J99" s="12"/>
      <c r="K99" s="12"/>
      <c r="L99" s="12" t="s">
        <v>536</v>
      </c>
      <c r="M99" s="12">
        <v>11210000</v>
      </c>
      <c r="N99" s="12">
        <v>34390000</v>
      </c>
      <c r="O99" s="23">
        <v>0.24579999999999999</v>
      </c>
      <c r="P99" s="12" t="s">
        <v>335</v>
      </c>
    </row>
    <row r="100" spans="1:16" ht="60" x14ac:dyDescent="0.25">
      <c r="A100" s="12" t="s">
        <v>727</v>
      </c>
      <c r="B100" s="12" t="s">
        <v>728</v>
      </c>
      <c r="C100" s="12" t="s">
        <v>656</v>
      </c>
      <c r="D100" s="12" t="s">
        <v>729</v>
      </c>
      <c r="E100" s="22">
        <v>46050</v>
      </c>
      <c r="F100" s="22">
        <v>46292</v>
      </c>
      <c r="G100" s="17">
        <v>50</v>
      </c>
      <c r="H100" s="12" t="s">
        <v>415</v>
      </c>
      <c r="I100" s="12">
        <v>0</v>
      </c>
      <c r="J100" s="12"/>
      <c r="K100" s="12"/>
      <c r="L100" s="12" t="s">
        <v>415</v>
      </c>
      <c r="M100" s="12">
        <v>12306000</v>
      </c>
      <c r="N100" s="12">
        <v>34574000</v>
      </c>
      <c r="O100" s="23">
        <v>0.26250000000000001</v>
      </c>
      <c r="P100" s="12" t="s">
        <v>335</v>
      </c>
    </row>
    <row r="101" spans="1:16" ht="120" x14ac:dyDescent="0.25">
      <c r="A101" s="12" t="s">
        <v>730</v>
      </c>
      <c r="B101" s="12" t="s">
        <v>731</v>
      </c>
      <c r="C101" s="12" t="s">
        <v>732</v>
      </c>
      <c r="D101" s="12" t="s">
        <v>733</v>
      </c>
      <c r="E101" s="22">
        <v>46050</v>
      </c>
      <c r="F101" s="22">
        <v>46292</v>
      </c>
      <c r="G101" s="17">
        <v>50</v>
      </c>
      <c r="H101" s="12" t="s">
        <v>415</v>
      </c>
      <c r="I101" s="12">
        <v>0</v>
      </c>
      <c r="J101" s="12"/>
      <c r="K101" s="12" t="s">
        <v>602</v>
      </c>
      <c r="L101" s="12" t="s">
        <v>415</v>
      </c>
      <c r="M101" s="12">
        <v>0</v>
      </c>
      <c r="N101" s="12">
        <v>46880000</v>
      </c>
      <c r="O101" s="23">
        <v>0</v>
      </c>
      <c r="P101" s="12" t="s">
        <v>335</v>
      </c>
    </row>
    <row r="102" spans="1:16" ht="75" x14ac:dyDescent="0.25">
      <c r="A102" s="12" t="s">
        <v>734</v>
      </c>
      <c r="B102" s="12" t="s">
        <v>735</v>
      </c>
      <c r="C102" s="12" t="s">
        <v>720</v>
      </c>
      <c r="D102" s="12" t="s">
        <v>736</v>
      </c>
      <c r="E102" s="22">
        <v>46049</v>
      </c>
      <c r="F102" s="22">
        <v>46291</v>
      </c>
      <c r="G102" s="17">
        <v>50</v>
      </c>
      <c r="H102" s="12" t="s">
        <v>722</v>
      </c>
      <c r="I102" s="12">
        <v>0</v>
      </c>
      <c r="J102" s="12"/>
      <c r="K102" s="12"/>
      <c r="L102" s="12" t="s">
        <v>722</v>
      </c>
      <c r="M102" s="12">
        <v>6186667</v>
      </c>
      <c r="N102" s="12">
        <v>17013333</v>
      </c>
      <c r="O102" s="23">
        <v>0.26669999999999999</v>
      </c>
      <c r="P102" s="12" t="s">
        <v>335</v>
      </c>
    </row>
    <row r="103" spans="1:16" ht="75" x14ac:dyDescent="0.25">
      <c r="A103" s="12" t="s">
        <v>737</v>
      </c>
      <c r="B103" s="12" t="s">
        <v>738</v>
      </c>
      <c r="C103" s="12" t="s">
        <v>720</v>
      </c>
      <c r="D103" s="12" t="s">
        <v>739</v>
      </c>
      <c r="E103" s="22">
        <v>46050</v>
      </c>
      <c r="F103" s="22">
        <v>46230</v>
      </c>
      <c r="G103" s="17">
        <v>80</v>
      </c>
      <c r="H103" s="12" t="s">
        <v>740</v>
      </c>
      <c r="I103" s="12">
        <v>0</v>
      </c>
      <c r="J103" s="12"/>
      <c r="K103" s="12"/>
      <c r="L103" s="12" t="s">
        <v>740</v>
      </c>
      <c r="M103" s="12">
        <v>6090000</v>
      </c>
      <c r="N103" s="12">
        <v>11310000</v>
      </c>
      <c r="O103" s="23">
        <v>0.35</v>
      </c>
      <c r="P103" s="12" t="s">
        <v>335</v>
      </c>
    </row>
    <row r="104" spans="1:16" ht="90" x14ac:dyDescent="0.25">
      <c r="A104" s="12" t="s">
        <v>741</v>
      </c>
      <c r="B104" s="12" t="s">
        <v>742</v>
      </c>
      <c r="C104" s="12" t="s">
        <v>743</v>
      </c>
      <c r="D104" s="12" t="s">
        <v>744</v>
      </c>
      <c r="E104" s="22">
        <v>46055</v>
      </c>
      <c r="F104" s="22">
        <v>46296</v>
      </c>
      <c r="G104" s="17">
        <v>50</v>
      </c>
      <c r="H104" s="12" t="s">
        <v>415</v>
      </c>
      <c r="I104" s="12">
        <v>0</v>
      </c>
      <c r="J104" s="12"/>
      <c r="K104" s="12"/>
      <c r="L104" s="12" t="s">
        <v>415</v>
      </c>
      <c r="M104" s="12">
        <v>11524667</v>
      </c>
      <c r="N104" s="12">
        <v>35355333</v>
      </c>
      <c r="O104" s="23">
        <v>0.24579999999999999</v>
      </c>
      <c r="P104" s="12" t="s">
        <v>335</v>
      </c>
    </row>
    <row r="105" spans="1:16" ht="75" x14ac:dyDescent="0.25">
      <c r="A105" s="12" t="s">
        <v>745</v>
      </c>
      <c r="B105" s="12" t="s">
        <v>746</v>
      </c>
      <c r="C105" s="12" t="s">
        <v>747</v>
      </c>
      <c r="D105" s="12" t="s">
        <v>748</v>
      </c>
      <c r="E105" s="22">
        <v>46087</v>
      </c>
      <c r="F105" s="22">
        <v>46331</v>
      </c>
      <c r="G105" s="17">
        <v>37</v>
      </c>
      <c r="H105" s="12" t="s">
        <v>569</v>
      </c>
      <c r="I105" s="12">
        <v>0</v>
      </c>
      <c r="J105" s="12"/>
      <c r="K105" s="12"/>
      <c r="L105" s="12" t="s">
        <v>569</v>
      </c>
      <c r="M105" s="12">
        <v>0</v>
      </c>
      <c r="N105" s="12">
        <v>48000000</v>
      </c>
      <c r="O105" s="23">
        <v>0</v>
      </c>
      <c r="P105" s="12" t="s">
        <v>335</v>
      </c>
    </row>
    <row r="106" spans="1:16" ht="60" x14ac:dyDescent="0.25">
      <c r="A106" s="12" t="s">
        <v>749</v>
      </c>
      <c r="B106" s="12" t="s">
        <v>750</v>
      </c>
      <c r="C106" s="12" t="s">
        <v>751</v>
      </c>
      <c r="D106" s="12" t="s">
        <v>752</v>
      </c>
      <c r="E106" s="22">
        <v>46045</v>
      </c>
      <c r="F106" s="22">
        <v>46225</v>
      </c>
      <c r="G106" s="17">
        <v>80</v>
      </c>
      <c r="H106" s="12" t="s">
        <v>753</v>
      </c>
      <c r="I106" s="12">
        <v>0</v>
      </c>
      <c r="J106" s="12"/>
      <c r="K106" s="12"/>
      <c r="L106" s="12" t="s">
        <v>753</v>
      </c>
      <c r="M106" s="12">
        <v>20400000</v>
      </c>
      <c r="N106" s="12">
        <v>33600000</v>
      </c>
      <c r="O106" s="23">
        <v>0.37780000000000002</v>
      </c>
      <c r="P106" s="12" t="s">
        <v>335</v>
      </c>
    </row>
    <row r="107" spans="1:16" ht="60" x14ac:dyDescent="0.25">
      <c r="A107" s="12" t="s">
        <v>754</v>
      </c>
      <c r="B107" s="12" t="s">
        <v>755</v>
      </c>
      <c r="C107" s="12" t="s">
        <v>756</v>
      </c>
      <c r="D107" s="12" t="s">
        <v>757</v>
      </c>
      <c r="E107" s="22">
        <v>46059</v>
      </c>
      <c r="F107" s="22">
        <v>46300</v>
      </c>
      <c r="G107" s="17">
        <v>50</v>
      </c>
      <c r="H107" s="12" t="s">
        <v>758</v>
      </c>
      <c r="I107" s="12">
        <v>0</v>
      </c>
      <c r="J107" s="12"/>
      <c r="K107" s="12"/>
      <c r="L107" s="12" t="s">
        <v>758</v>
      </c>
      <c r="M107" s="12">
        <v>0</v>
      </c>
      <c r="N107" s="12">
        <v>28800000</v>
      </c>
      <c r="O107" s="23">
        <v>0</v>
      </c>
      <c r="P107" s="12" t="s">
        <v>335</v>
      </c>
    </row>
    <row r="108" spans="1:16" ht="90" x14ac:dyDescent="0.25">
      <c r="A108" s="12" t="s">
        <v>759</v>
      </c>
      <c r="B108" s="12" t="s">
        <v>760</v>
      </c>
      <c r="C108" s="12" t="s">
        <v>761</v>
      </c>
      <c r="D108" s="12" t="s">
        <v>762</v>
      </c>
      <c r="E108" s="22">
        <v>46050</v>
      </c>
      <c r="F108" s="22">
        <v>46292</v>
      </c>
      <c r="G108" s="17">
        <v>50</v>
      </c>
      <c r="H108" s="12" t="s">
        <v>355</v>
      </c>
      <c r="I108" s="12">
        <v>0</v>
      </c>
      <c r="J108" s="12"/>
      <c r="K108" s="12"/>
      <c r="L108" s="12" t="s">
        <v>355</v>
      </c>
      <c r="M108" s="12">
        <v>0</v>
      </c>
      <c r="N108" s="12">
        <v>50646666</v>
      </c>
      <c r="O108" s="23">
        <v>0</v>
      </c>
      <c r="P108" s="12" t="s">
        <v>335</v>
      </c>
    </row>
    <row r="109" spans="1:16" ht="90" x14ac:dyDescent="0.25">
      <c r="A109" s="12" t="s">
        <v>763</v>
      </c>
      <c r="B109" s="12" t="s">
        <v>764</v>
      </c>
      <c r="C109" s="12" t="s">
        <v>765</v>
      </c>
      <c r="D109" s="12" t="s">
        <v>766</v>
      </c>
      <c r="E109" s="22">
        <v>46049</v>
      </c>
      <c r="F109" s="22">
        <v>46291</v>
      </c>
      <c r="G109" s="17">
        <v>50</v>
      </c>
      <c r="H109" s="12" t="s">
        <v>355</v>
      </c>
      <c r="I109" s="12">
        <v>0</v>
      </c>
      <c r="J109" s="12"/>
      <c r="K109" s="12"/>
      <c r="L109" s="12" t="s">
        <v>355</v>
      </c>
      <c r="M109" s="12">
        <v>0</v>
      </c>
      <c r="N109" s="12">
        <v>56800000</v>
      </c>
      <c r="O109" s="23">
        <v>0</v>
      </c>
      <c r="P109" s="12" t="s">
        <v>335</v>
      </c>
    </row>
    <row r="110" spans="1:16" ht="90" x14ac:dyDescent="0.25">
      <c r="A110" s="12" t="s">
        <v>767</v>
      </c>
      <c r="B110" s="12" t="s">
        <v>768</v>
      </c>
      <c r="C110" s="12" t="s">
        <v>769</v>
      </c>
      <c r="D110" s="12" t="s">
        <v>770</v>
      </c>
      <c r="E110" s="22">
        <v>46048</v>
      </c>
      <c r="F110" s="22">
        <v>46290</v>
      </c>
      <c r="G110" s="17">
        <v>50</v>
      </c>
      <c r="H110" s="12" t="s">
        <v>355</v>
      </c>
      <c r="I110" s="12">
        <v>0</v>
      </c>
      <c r="J110" s="12"/>
      <c r="K110" s="12"/>
      <c r="L110" s="12" t="s">
        <v>355</v>
      </c>
      <c r="M110" s="12">
        <v>8283333</v>
      </c>
      <c r="N110" s="12">
        <v>48516667</v>
      </c>
      <c r="O110" s="23">
        <v>0.14580000000000001</v>
      </c>
      <c r="P110" s="12" t="s">
        <v>335</v>
      </c>
    </row>
    <row r="111" spans="1:16" ht="90" x14ac:dyDescent="0.25">
      <c r="A111" s="12" t="s">
        <v>771</v>
      </c>
      <c r="B111" s="12" t="s">
        <v>772</v>
      </c>
      <c r="C111" s="12" t="s">
        <v>773</v>
      </c>
      <c r="D111" s="12" t="s">
        <v>774</v>
      </c>
      <c r="E111" s="22">
        <v>46048</v>
      </c>
      <c r="F111" s="22">
        <v>46290</v>
      </c>
      <c r="G111" s="17">
        <v>50</v>
      </c>
      <c r="H111" s="12" t="s">
        <v>340</v>
      </c>
      <c r="I111" s="12">
        <v>0</v>
      </c>
      <c r="J111" s="12"/>
      <c r="K111" s="12"/>
      <c r="L111" s="12" t="s">
        <v>340</v>
      </c>
      <c r="M111" s="12">
        <v>19500000</v>
      </c>
      <c r="N111" s="12">
        <v>52500000</v>
      </c>
      <c r="O111" s="23">
        <v>0.27079999999999999</v>
      </c>
      <c r="P111" s="12" t="s">
        <v>335</v>
      </c>
    </row>
    <row r="112" spans="1:16" ht="75" x14ac:dyDescent="0.25">
      <c r="A112" s="12" t="s">
        <v>775</v>
      </c>
      <c r="B112" s="12" t="s">
        <v>776</v>
      </c>
      <c r="C112" s="12" t="s">
        <v>647</v>
      </c>
      <c r="D112" s="12" t="s">
        <v>777</v>
      </c>
      <c r="E112" s="22">
        <v>46055</v>
      </c>
      <c r="F112" s="22">
        <v>46296</v>
      </c>
      <c r="G112" s="17">
        <v>50</v>
      </c>
      <c r="H112" s="12" t="s">
        <v>649</v>
      </c>
      <c r="I112" s="12">
        <v>0</v>
      </c>
      <c r="J112" s="12"/>
      <c r="K112" s="12"/>
      <c r="L112" s="12" t="s">
        <v>649</v>
      </c>
      <c r="M112" s="12">
        <v>6342500</v>
      </c>
      <c r="N112" s="12">
        <v>19457500</v>
      </c>
      <c r="O112" s="23">
        <v>0.24579999999999999</v>
      </c>
      <c r="P112" s="12" t="s">
        <v>335</v>
      </c>
    </row>
    <row r="113" spans="1:16" ht="45" x14ac:dyDescent="0.25">
      <c r="A113" s="12" t="s">
        <v>778</v>
      </c>
      <c r="B113" s="12" t="s">
        <v>779</v>
      </c>
      <c r="C113" s="12" t="s">
        <v>780</v>
      </c>
      <c r="D113" s="12" t="s">
        <v>781</v>
      </c>
      <c r="E113" s="22">
        <v>46050</v>
      </c>
      <c r="F113" s="22">
        <v>46292</v>
      </c>
      <c r="G113" s="17">
        <v>50</v>
      </c>
      <c r="H113" s="12" t="s">
        <v>644</v>
      </c>
      <c r="I113" s="12">
        <v>0</v>
      </c>
      <c r="J113" s="12"/>
      <c r="K113" s="12"/>
      <c r="L113" s="12" t="s">
        <v>644</v>
      </c>
      <c r="M113" s="12">
        <v>5880000</v>
      </c>
      <c r="N113" s="12">
        <v>16520000</v>
      </c>
      <c r="O113" s="23">
        <v>0.26250000000000001</v>
      </c>
      <c r="P113" s="12" t="s">
        <v>335</v>
      </c>
    </row>
    <row r="114" spans="1:16" ht="60" x14ac:dyDescent="0.25">
      <c r="A114" s="12" t="s">
        <v>782</v>
      </c>
      <c r="B114" s="12" t="s">
        <v>783</v>
      </c>
      <c r="C114" s="12" t="s">
        <v>684</v>
      </c>
      <c r="D114" s="12" t="s">
        <v>784</v>
      </c>
      <c r="E114" s="22">
        <v>46050</v>
      </c>
      <c r="F114" s="22">
        <v>46292</v>
      </c>
      <c r="G114" s="17">
        <v>50</v>
      </c>
      <c r="H114" s="12" t="s">
        <v>644</v>
      </c>
      <c r="I114" s="12">
        <v>0</v>
      </c>
      <c r="J114" s="12"/>
      <c r="K114" s="12"/>
      <c r="L114" s="12" t="s">
        <v>644</v>
      </c>
      <c r="M114" s="12">
        <v>5880000</v>
      </c>
      <c r="N114" s="12">
        <v>16520000</v>
      </c>
      <c r="O114" s="23">
        <v>0.26250000000000001</v>
      </c>
      <c r="P114" s="12" t="s">
        <v>335</v>
      </c>
    </row>
    <row r="115" spans="1:16" ht="60" x14ac:dyDescent="0.25">
      <c r="A115" s="12" t="s">
        <v>785</v>
      </c>
      <c r="B115" s="12" t="s">
        <v>786</v>
      </c>
      <c r="C115" s="12" t="s">
        <v>699</v>
      </c>
      <c r="D115" s="12" t="s">
        <v>787</v>
      </c>
      <c r="E115" s="22">
        <v>46050</v>
      </c>
      <c r="F115" s="22">
        <v>46292</v>
      </c>
      <c r="G115" s="17">
        <v>50</v>
      </c>
      <c r="H115" s="12" t="s">
        <v>428</v>
      </c>
      <c r="I115" s="12">
        <v>0</v>
      </c>
      <c r="J115" s="12"/>
      <c r="K115" s="12"/>
      <c r="L115" s="12" t="s">
        <v>428</v>
      </c>
      <c r="M115" s="12">
        <v>11550000</v>
      </c>
      <c r="N115" s="12">
        <v>32450000</v>
      </c>
      <c r="O115" s="23">
        <v>0.26250000000000001</v>
      </c>
      <c r="P115" s="12" t="s">
        <v>335</v>
      </c>
    </row>
    <row r="116" spans="1:16" ht="75" x14ac:dyDescent="0.25">
      <c r="A116" s="12" t="s">
        <v>788</v>
      </c>
      <c r="B116" s="12" t="s">
        <v>789</v>
      </c>
      <c r="C116" s="12" t="s">
        <v>790</v>
      </c>
      <c r="D116" s="12" t="s">
        <v>791</v>
      </c>
      <c r="E116" s="22">
        <v>46049</v>
      </c>
      <c r="F116" s="22">
        <v>46291</v>
      </c>
      <c r="G116" s="17">
        <v>50</v>
      </c>
      <c r="H116" s="12" t="s">
        <v>722</v>
      </c>
      <c r="I116" s="12">
        <v>0</v>
      </c>
      <c r="J116" s="12"/>
      <c r="K116" s="12" t="s">
        <v>602</v>
      </c>
      <c r="L116" s="12" t="s">
        <v>722</v>
      </c>
      <c r="M116" s="12">
        <v>0</v>
      </c>
      <c r="N116" s="12">
        <v>21170000</v>
      </c>
      <c r="O116" s="23">
        <v>0</v>
      </c>
      <c r="P116" s="12" t="s">
        <v>335</v>
      </c>
    </row>
    <row r="117" spans="1:16" ht="120" x14ac:dyDescent="0.25">
      <c r="A117" s="12" t="s">
        <v>792</v>
      </c>
      <c r="B117" s="12" t="s">
        <v>793</v>
      </c>
      <c r="C117" s="12" t="s">
        <v>794</v>
      </c>
      <c r="D117" s="12" t="s">
        <v>795</v>
      </c>
      <c r="E117" s="22">
        <v>46050</v>
      </c>
      <c r="F117" s="22">
        <v>46292</v>
      </c>
      <c r="G117" s="17">
        <v>50</v>
      </c>
      <c r="H117" s="12" t="s">
        <v>428</v>
      </c>
      <c r="I117" s="12">
        <v>0</v>
      </c>
      <c r="J117" s="12"/>
      <c r="K117" s="12"/>
      <c r="L117" s="12" t="s">
        <v>428</v>
      </c>
      <c r="M117" s="12">
        <v>11550000</v>
      </c>
      <c r="N117" s="12">
        <v>32450000</v>
      </c>
      <c r="O117" s="23">
        <v>0.26250000000000001</v>
      </c>
      <c r="P117" s="12" t="s">
        <v>335</v>
      </c>
    </row>
    <row r="118" spans="1:16" ht="75" x14ac:dyDescent="0.25">
      <c r="A118" s="12" t="s">
        <v>796</v>
      </c>
      <c r="B118" s="12" t="s">
        <v>797</v>
      </c>
      <c r="C118" s="12" t="s">
        <v>720</v>
      </c>
      <c r="D118" s="12" t="s">
        <v>798</v>
      </c>
      <c r="E118" s="22">
        <v>46056</v>
      </c>
      <c r="F118" s="22">
        <v>46297</v>
      </c>
      <c r="G118" s="17">
        <v>50</v>
      </c>
      <c r="H118" s="12" t="s">
        <v>722</v>
      </c>
      <c r="I118" s="12">
        <v>0</v>
      </c>
      <c r="J118" s="12"/>
      <c r="K118" s="12"/>
      <c r="L118" s="12" t="s">
        <v>722</v>
      </c>
      <c r="M118" s="12">
        <v>5606667</v>
      </c>
      <c r="N118" s="12">
        <v>17593333</v>
      </c>
      <c r="O118" s="23">
        <v>0.2417</v>
      </c>
      <c r="P118" s="12" t="s">
        <v>335</v>
      </c>
    </row>
    <row r="119" spans="1:16" ht="45" x14ac:dyDescent="0.25">
      <c r="A119" s="12" t="s">
        <v>799</v>
      </c>
      <c r="B119" s="12" t="s">
        <v>800</v>
      </c>
      <c r="C119" s="12" t="s">
        <v>801</v>
      </c>
      <c r="D119" s="12" t="s">
        <v>802</v>
      </c>
      <c r="E119" s="22">
        <v>46045</v>
      </c>
      <c r="F119" s="22">
        <v>46287</v>
      </c>
      <c r="G119" s="17">
        <v>50</v>
      </c>
      <c r="H119" s="12" t="s">
        <v>803</v>
      </c>
      <c r="I119" s="12">
        <v>0</v>
      </c>
      <c r="J119" s="12"/>
      <c r="K119" s="12"/>
      <c r="L119" s="12" t="s">
        <v>803</v>
      </c>
      <c r="M119" s="12">
        <v>11333333</v>
      </c>
      <c r="N119" s="12">
        <v>28666667</v>
      </c>
      <c r="O119" s="23">
        <v>0.2833</v>
      </c>
      <c r="P119" s="12" t="s">
        <v>335</v>
      </c>
    </row>
    <row r="120" spans="1:16" ht="60" x14ac:dyDescent="0.25">
      <c r="A120" s="12" t="s">
        <v>804</v>
      </c>
      <c r="B120" s="12" t="s">
        <v>805</v>
      </c>
      <c r="C120" s="12" t="s">
        <v>756</v>
      </c>
      <c r="D120" s="12" t="s">
        <v>806</v>
      </c>
      <c r="E120" s="22">
        <v>46059</v>
      </c>
      <c r="F120" s="22">
        <v>46300</v>
      </c>
      <c r="G120" s="17">
        <v>50</v>
      </c>
      <c r="H120" s="12" t="s">
        <v>758</v>
      </c>
      <c r="I120" s="12">
        <v>0</v>
      </c>
      <c r="J120" s="12"/>
      <c r="K120" s="12"/>
      <c r="L120" s="12" t="s">
        <v>758</v>
      </c>
      <c r="M120" s="12">
        <v>6600000</v>
      </c>
      <c r="N120" s="12">
        <v>22200000</v>
      </c>
      <c r="O120" s="23">
        <v>0.22919999999999999</v>
      </c>
      <c r="P120" s="12" t="s">
        <v>335</v>
      </c>
    </row>
    <row r="121" spans="1:16" ht="75" x14ac:dyDescent="0.25">
      <c r="A121" s="12" t="s">
        <v>807</v>
      </c>
      <c r="B121" s="12" t="s">
        <v>808</v>
      </c>
      <c r="C121" s="12" t="s">
        <v>720</v>
      </c>
      <c r="D121" s="12" t="s">
        <v>809</v>
      </c>
      <c r="E121" s="22">
        <v>46070</v>
      </c>
      <c r="F121" s="22">
        <v>46311</v>
      </c>
      <c r="G121" s="17">
        <v>50</v>
      </c>
      <c r="H121" s="12" t="s">
        <v>722</v>
      </c>
      <c r="I121" s="12">
        <v>0</v>
      </c>
      <c r="J121" s="12"/>
      <c r="K121" s="12"/>
      <c r="L121" s="12" t="s">
        <v>722</v>
      </c>
      <c r="M121" s="12">
        <v>4253333</v>
      </c>
      <c r="N121" s="12">
        <v>18946667</v>
      </c>
      <c r="O121" s="23">
        <v>0.18329999999999999</v>
      </c>
      <c r="P121" s="12" t="s">
        <v>335</v>
      </c>
    </row>
    <row r="122" spans="1:16" ht="45" x14ac:dyDescent="0.25">
      <c r="A122" s="12" t="s">
        <v>810</v>
      </c>
      <c r="B122" s="12" t="s">
        <v>811</v>
      </c>
      <c r="C122" s="12" t="s">
        <v>812</v>
      </c>
      <c r="D122" s="12" t="s">
        <v>813</v>
      </c>
      <c r="E122" s="22">
        <v>46050</v>
      </c>
      <c r="F122" s="22">
        <v>46292</v>
      </c>
      <c r="G122" s="17">
        <v>50</v>
      </c>
      <c r="H122" s="12" t="s">
        <v>428</v>
      </c>
      <c r="I122" s="12">
        <v>0</v>
      </c>
      <c r="J122" s="12"/>
      <c r="K122" s="12" t="s">
        <v>602</v>
      </c>
      <c r="L122" s="12" t="s">
        <v>428</v>
      </c>
      <c r="M122" s="12">
        <v>0</v>
      </c>
      <c r="N122" s="12">
        <v>31533333</v>
      </c>
      <c r="O122" s="23">
        <v>0</v>
      </c>
      <c r="P122" s="12" t="s">
        <v>335</v>
      </c>
    </row>
    <row r="123" spans="1:16" ht="45" x14ac:dyDescent="0.25">
      <c r="A123" s="12" t="s">
        <v>814</v>
      </c>
      <c r="B123" s="12" t="s">
        <v>815</v>
      </c>
      <c r="C123" s="12" t="s">
        <v>587</v>
      </c>
      <c r="D123" s="12" t="s">
        <v>816</v>
      </c>
      <c r="E123" s="22">
        <v>46049</v>
      </c>
      <c r="F123" s="22">
        <v>46291</v>
      </c>
      <c r="G123" s="17">
        <v>50</v>
      </c>
      <c r="H123" s="12" t="s">
        <v>428</v>
      </c>
      <c r="I123" s="12">
        <v>0</v>
      </c>
      <c r="J123" s="12"/>
      <c r="K123" s="12"/>
      <c r="L123" s="12" t="s">
        <v>428</v>
      </c>
      <c r="M123" s="12">
        <v>11733333</v>
      </c>
      <c r="N123" s="12">
        <v>32266667</v>
      </c>
      <c r="O123" s="23">
        <v>0.26669999999999999</v>
      </c>
      <c r="P123" s="12" t="s">
        <v>335</v>
      </c>
    </row>
    <row r="124" spans="1:16" ht="90" x14ac:dyDescent="0.25">
      <c r="A124" s="12" t="s">
        <v>817</v>
      </c>
      <c r="B124" s="12" t="s">
        <v>818</v>
      </c>
      <c r="C124" s="12" t="s">
        <v>498</v>
      </c>
      <c r="D124" s="12" t="s">
        <v>819</v>
      </c>
      <c r="E124" s="22">
        <v>46049</v>
      </c>
      <c r="F124" s="22">
        <v>46291</v>
      </c>
      <c r="G124" s="17">
        <v>50</v>
      </c>
      <c r="H124" s="12" t="s">
        <v>355</v>
      </c>
      <c r="I124" s="12">
        <v>0</v>
      </c>
      <c r="J124" s="12"/>
      <c r="K124" s="12"/>
      <c r="L124" s="12" t="s">
        <v>355</v>
      </c>
      <c r="M124" s="12">
        <v>15146667</v>
      </c>
      <c r="N124" s="12">
        <v>41653333</v>
      </c>
      <c r="O124" s="23">
        <v>0.26669999999999999</v>
      </c>
      <c r="P124" s="12" t="s">
        <v>335</v>
      </c>
    </row>
    <row r="125" spans="1:16" ht="60" x14ac:dyDescent="0.25">
      <c r="A125" s="12" t="s">
        <v>820</v>
      </c>
      <c r="B125" s="12" t="s">
        <v>821</v>
      </c>
      <c r="C125" s="12" t="s">
        <v>656</v>
      </c>
      <c r="D125" s="12" t="s">
        <v>822</v>
      </c>
      <c r="E125" s="22">
        <v>46050</v>
      </c>
      <c r="F125" s="22">
        <v>46292</v>
      </c>
      <c r="G125" s="17">
        <v>50</v>
      </c>
      <c r="H125" s="12" t="s">
        <v>415</v>
      </c>
      <c r="I125" s="12">
        <v>0</v>
      </c>
      <c r="J125" s="12"/>
      <c r="K125" s="12"/>
      <c r="L125" s="12" t="s">
        <v>415</v>
      </c>
      <c r="M125" s="12">
        <v>12306000</v>
      </c>
      <c r="N125" s="12">
        <v>34574000</v>
      </c>
      <c r="O125" s="23">
        <v>0.26250000000000001</v>
      </c>
      <c r="P125" s="12" t="s">
        <v>335</v>
      </c>
    </row>
    <row r="126" spans="1:16" ht="45" x14ac:dyDescent="0.25">
      <c r="A126" s="12" t="s">
        <v>823</v>
      </c>
      <c r="B126" s="12" t="s">
        <v>824</v>
      </c>
      <c r="C126" s="12" t="s">
        <v>595</v>
      </c>
      <c r="D126" s="12" t="s">
        <v>825</v>
      </c>
      <c r="E126" s="22">
        <v>46059</v>
      </c>
      <c r="F126" s="22">
        <v>46239</v>
      </c>
      <c r="G126" s="17">
        <v>60</v>
      </c>
      <c r="H126" s="12" t="s">
        <v>826</v>
      </c>
      <c r="I126" s="12">
        <v>0</v>
      </c>
      <c r="J126" s="12"/>
      <c r="K126" s="12"/>
      <c r="L126" s="12" t="s">
        <v>826</v>
      </c>
      <c r="M126" s="12">
        <v>5029375</v>
      </c>
      <c r="N126" s="12">
        <v>13540625</v>
      </c>
      <c r="O126" s="23">
        <v>0.27079999999999999</v>
      </c>
      <c r="P126" s="12" t="s">
        <v>335</v>
      </c>
    </row>
    <row r="127" spans="1:16" ht="45" x14ac:dyDescent="0.25">
      <c r="A127" s="12" t="s">
        <v>827</v>
      </c>
      <c r="B127" s="12" t="s">
        <v>828</v>
      </c>
      <c r="C127" s="12" t="s">
        <v>829</v>
      </c>
      <c r="D127" s="12" t="s">
        <v>830</v>
      </c>
      <c r="E127" s="22">
        <v>46049</v>
      </c>
      <c r="F127" s="22">
        <v>46291</v>
      </c>
      <c r="G127" s="17">
        <v>50</v>
      </c>
      <c r="H127" s="12" t="s">
        <v>395</v>
      </c>
      <c r="I127" s="12">
        <v>0</v>
      </c>
      <c r="J127" s="12"/>
      <c r="K127" s="12"/>
      <c r="L127" s="12" t="s">
        <v>395</v>
      </c>
      <c r="M127" s="12">
        <v>8106667</v>
      </c>
      <c r="N127" s="12">
        <v>22293333</v>
      </c>
      <c r="O127" s="23">
        <v>0.26669999999999999</v>
      </c>
      <c r="P127" s="12" t="s">
        <v>335</v>
      </c>
    </row>
    <row r="128" spans="1:16" ht="90" x14ac:dyDescent="0.25">
      <c r="A128" s="12" t="s">
        <v>831</v>
      </c>
      <c r="B128" s="12" t="s">
        <v>832</v>
      </c>
      <c r="C128" s="12" t="s">
        <v>833</v>
      </c>
      <c r="D128" s="12" t="s">
        <v>834</v>
      </c>
      <c r="E128" s="22">
        <v>46050</v>
      </c>
      <c r="F128" s="22">
        <v>46292</v>
      </c>
      <c r="G128" s="17">
        <v>50</v>
      </c>
      <c r="H128" s="12" t="s">
        <v>355</v>
      </c>
      <c r="I128" s="12">
        <v>0</v>
      </c>
      <c r="J128" s="12"/>
      <c r="K128" s="12"/>
      <c r="L128" s="12" t="s">
        <v>355</v>
      </c>
      <c r="M128" s="12">
        <v>14910000</v>
      </c>
      <c r="N128" s="12">
        <v>41890000</v>
      </c>
      <c r="O128" s="23">
        <v>0.26250000000000001</v>
      </c>
      <c r="P128" s="12" t="s">
        <v>335</v>
      </c>
    </row>
    <row r="129" spans="1:16" ht="45" x14ac:dyDescent="0.25">
      <c r="A129" s="12" t="s">
        <v>835</v>
      </c>
      <c r="B129" s="12" t="s">
        <v>836</v>
      </c>
      <c r="C129" s="12" t="s">
        <v>837</v>
      </c>
      <c r="D129" s="12" t="s">
        <v>838</v>
      </c>
      <c r="E129" s="22">
        <v>46050</v>
      </c>
      <c r="F129" s="22">
        <v>46292</v>
      </c>
      <c r="G129" s="17">
        <v>50</v>
      </c>
      <c r="H129" s="12" t="s">
        <v>616</v>
      </c>
      <c r="I129" s="12">
        <v>0</v>
      </c>
      <c r="J129" s="12"/>
      <c r="K129" s="12"/>
      <c r="L129" s="12" t="s">
        <v>616</v>
      </c>
      <c r="M129" s="12">
        <v>6770400</v>
      </c>
      <c r="N129" s="12">
        <v>19021600</v>
      </c>
      <c r="O129" s="23">
        <v>0.26250000000000001</v>
      </c>
      <c r="P129" s="12" t="s">
        <v>335</v>
      </c>
    </row>
    <row r="130" spans="1:16" ht="75" x14ac:dyDescent="0.25">
      <c r="A130" s="12" t="s">
        <v>839</v>
      </c>
      <c r="B130" s="12" t="s">
        <v>840</v>
      </c>
      <c r="C130" s="12" t="s">
        <v>841</v>
      </c>
      <c r="D130" s="12" t="s">
        <v>842</v>
      </c>
      <c r="E130" s="22">
        <v>46059</v>
      </c>
      <c r="F130" s="22">
        <v>46300</v>
      </c>
      <c r="G130" s="17">
        <v>50</v>
      </c>
      <c r="H130" s="12" t="s">
        <v>569</v>
      </c>
      <c r="I130" s="12">
        <v>0</v>
      </c>
      <c r="J130" s="12"/>
      <c r="K130" s="12"/>
      <c r="L130" s="12" t="s">
        <v>569</v>
      </c>
      <c r="M130" s="12">
        <v>5000000</v>
      </c>
      <c r="N130" s="12">
        <v>43000000</v>
      </c>
      <c r="O130" s="23">
        <v>0.1042</v>
      </c>
      <c r="P130" s="12" t="s">
        <v>335</v>
      </c>
    </row>
    <row r="131" spans="1:16" ht="90" x14ac:dyDescent="0.25">
      <c r="A131" s="12" t="s">
        <v>843</v>
      </c>
      <c r="B131" s="12" t="s">
        <v>844</v>
      </c>
      <c r="C131" s="12" t="s">
        <v>845</v>
      </c>
      <c r="D131" s="12" t="s">
        <v>846</v>
      </c>
      <c r="E131" s="22">
        <v>46059</v>
      </c>
      <c r="F131" s="22">
        <v>46239</v>
      </c>
      <c r="G131" s="17">
        <v>60</v>
      </c>
      <c r="H131" s="12" t="s">
        <v>847</v>
      </c>
      <c r="I131" s="12">
        <v>0</v>
      </c>
      <c r="J131" s="12"/>
      <c r="K131" s="12"/>
      <c r="L131" s="12" t="s">
        <v>847</v>
      </c>
      <c r="M131" s="12">
        <v>6050000</v>
      </c>
      <c r="N131" s="12">
        <v>13750000</v>
      </c>
      <c r="O131" s="23">
        <v>0.30559999999999998</v>
      </c>
      <c r="P131" s="12" t="s">
        <v>335</v>
      </c>
    </row>
    <row r="132" spans="1:16" ht="75" x14ac:dyDescent="0.25">
      <c r="A132" s="12" t="s">
        <v>848</v>
      </c>
      <c r="B132" s="12" t="s">
        <v>849</v>
      </c>
      <c r="C132" s="12" t="s">
        <v>850</v>
      </c>
      <c r="D132" s="12" t="s">
        <v>851</v>
      </c>
      <c r="E132" s="22">
        <v>46057</v>
      </c>
      <c r="F132" s="22">
        <v>46298</v>
      </c>
      <c r="G132" s="17">
        <v>50</v>
      </c>
      <c r="H132" s="12" t="s">
        <v>852</v>
      </c>
      <c r="I132" s="12">
        <v>0</v>
      </c>
      <c r="J132" s="12"/>
      <c r="K132" s="12"/>
      <c r="L132" s="12" t="s">
        <v>852</v>
      </c>
      <c r="M132" s="12">
        <v>7220000</v>
      </c>
      <c r="N132" s="12">
        <v>23180000</v>
      </c>
      <c r="O132" s="23">
        <v>0.23749999999999999</v>
      </c>
      <c r="P132" s="12" t="s">
        <v>335</v>
      </c>
    </row>
    <row r="133" spans="1:16" ht="105" x14ac:dyDescent="0.25">
      <c r="A133" s="12" t="s">
        <v>853</v>
      </c>
      <c r="B133" s="12" t="s">
        <v>854</v>
      </c>
      <c r="C133" s="12" t="s">
        <v>855</v>
      </c>
      <c r="D133" s="12" t="s">
        <v>856</v>
      </c>
      <c r="E133" s="22">
        <v>46059</v>
      </c>
      <c r="F133" s="22">
        <v>46239</v>
      </c>
      <c r="G133" s="17">
        <v>60</v>
      </c>
      <c r="H133" s="12" t="s">
        <v>857</v>
      </c>
      <c r="I133" s="12">
        <v>0</v>
      </c>
      <c r="J133" s="12"/>
      <c r="K133" s="12"/>
      <c r="L133" s="12" t="s">
        <v>857</v>
      </c>
      <c r="M133" s="12">
        <v>11000000</v>
      </c>
      <c r="N133" s="12">
        <v>25000000</v>
      </c>
      <c r="O133" s="23">
        <v>0.30559999999999998</v>
      </c>
      <c r="P133" s="12" t="s">
        <v>335</v>
      </c>
    </row>
    <row r="134" spans="1:16" ht="60" x14ac:dyDescent="0.25">
      <c r="A134" s="12" t="s">
        <v>858</v>
      </c>
      <c r="B134" s="12" t="s">
        <v>859</v>
      </c>
      <c r="C134" s="12" t="s">
        <v>539</v>
      </c>
      <c r="D134" s="12" t="s">
        <v>860</v>
      </c>
      <c r="E134" s="22">
        <v>46059</v>
      </c>
      <c r="F134" s="22">
        <v>46239</v>
      </c>
      <c r="G134" s="17">
        <v>60</v>
      </c>
      <c r="H134" s="12" t="s">
        <v>861</v>
      </c>
      <c r="I134" s="12">
        <v>0</v>
      </c>
      <c r="J134" s="12"/>
      <c r="K134" s="12"/>
      <c r="L134" s="12" t="s">
        <v>861</v>
      </c>
      <c r="M134" s="12">
        <v>0</v>
      </c>
      <c r="N134" s="12">
        <v>30690000</v>
      </c>
      <c r="O134" s="23">
        <v>0</v>
      </c>
      <c r="P134" s="12" t="s">
        <v>335</v>
      </c>
    </row>
    <row r="135" spans="1:16" ht="75" x14ac:dyDescent="0.25">
      <c r="A135" s="12" t="s">
        <v>862</v>
      </c>
      <c r="B135" s="12" t="s">
        <v>863</v>
      </c>
      <c r="C135" s="12" t="s">
        <v>720</v>
      </c>
      <c r="D135" s="12" t="s">
        <v>864</v>
      </c>
      <c r="E135" s="22">
        <v>46059</v>
      </c>
      <c r="F135" s="22">
        <v>46239</v>
      </c>
      <c r="G135" s="17">
        <v>60</v>
      </c>
      <c r="H135" s="12" t="s">
        <v>740</v>
      </c>
      <c r="I135" s="12">
        <v>0</v>
      </c>
      <c r="J135" s="12"/>
      <c r="K135" s="12"/>
      <c r="L135" s="12" t="s">
        <v>740</v>
      </c>
      <c r="M135" s="12">
        <v>5316667</v>
      </c>
      <c r="N135" s="12">
        <v>12083333</v>
      </c>
      <c r="O135" s="23">
        <v>0.30559999999999998</v>
      </c>
      <c r="P135" s="12" t="s">
        <v>335</v>
      </c>
    </row>
    <row r="136" spans="1:16" ht="75" x14ac:dyDescent="0.25">
      <c r="A136" s="12" t="s">
        <v>865</v>
      </c>
      <c r="B136" s="12" t="s">
        <v>866</v>
      </c>
      <c r="C136" s="12" t="s">
        <v>867</v>
      </c>
      <c r="D136" s="12" t="s">
        <v>868</v>
      </c>
      <c r="E136" s="22">
        <v>46055</v>
      </c>
      <c r="F136" s="22">
        <v>46235</v>
      </c>
      <c r="G136" s="17">
        <v>60</v>
      </c>
      <c r="H136" s="12" t="s">
        <v>569</v>
      </c>
      <c r="I136" s="12">
        <v>0</v>
      </c>
      <c r="J136" s="12"/>
      <c r="K136" s="12"/>
      <c r="L136" s="12" t="s">
        <v>569</v>
      </c>
      <c r="M136" s="12">
        <v>15733333</v>
      </c>
      <c r="N136" s="12">
        <v>32266667</v>
      </c>
      <c r="O136" s="23">
        <v>0.32779999999999998</v>
      </c>
      <c r="P136" s="12" t="s">
        <v>335</v>
      </c>
    </row>
    <row r="137" spans="1:16" ht="75" x14ac:dyDescent="0.25">
      <c r="A137" s="12" t="s">
        <v>869</v>
      </c>
      <c r="B137" s="12" t="s">
        <v>870</v>
      </c>
      <c r="C137" s="12" t="s">
        <v>871</v>
      </c>
      <c r="D137" s="12" t="s">
        <v>872</v>
      </c>
      <c r="E137" s="22">
        <v>46049</v>
      </c>
      <c r="F137" s="22">
        <v>46291</v>
      </c>
      <c r="G137" s="17">
        <v>50</v>
      </c>
      <c r="H137" s="12" t="s">
        <v>662</v>
      </c>
      <c r="I137" s="12">
        <v>0</v>
      </c>
      <c r="J137" s="12"/>
      <c r="K137" s="12"/>
      <c r="L137" s="12" t="s">
        <v>662</v>
      </c>
      <c r="M137" s="12">
        <v>440000</v>
      </c>
      <c r="N137" s="12">
        <v>25960000</v>
      </c>
      <c r="O137" s="23">
        <v>1.67E-2</v>
      </c>
      <c r="P137" s="12" t="s">
        <v>335</v>
      </c>
    </row>
    <row r="138" spans="1:16" ht="60" x14ac:dyDescent="0.25">
      <c r="A138" s="12" t="s">
        <v>873</v>
      </c>
      <c r="B138" s="12" t="s">
        <v>874</v>
      </c>
      <c r="C138" s="12" t="s">
        <v>875</v>
      </c>
      <c r="D138" s="12" t="s">
        <v>876</v>
      </c>
      <c r="E138" s="22">
        <v>46055</v>
      </c>
      <c r="F138" s="22">
        <v>46235</v>
      </c>
      <c r="G138" s="17">
        <v>60</v>
      </c>
      <c r="H138" s="12" t="s">
        <v>861</v>
      </c>
      <c r="I138" s="12">
        <v>0</v>
      </c>
      <c r="J138" s="12"/>
      <c r="K138" s="12"/>
      <c r="L138" s="12" t="s">
        <v>861</v>
      </c>
      <c r="M138" s="12">
        <v>10059500</v>
      </c>
      <c r="N138" s="12">
        <v>20630500</v>
      </c>
      <c r="O138" s="23">
        <v>0.32779999999999998</v>
      </c>
      <c r="P138" s="12" t="s">
        <v>335</v>
      </c>
    </row>
    <row r="139" spans="1:16" ht="75" x14ac:dyDescent="0.25">
      <c r="A139" s="12" t="s">
        <v>877</v>
      </c>
      <c r="B139" s="12" t="s">
        <v>878</v>
      </c>
      <c r="C139" s="12" t="s">
        <v>720</v>
      </c>
      <c r="D139" s="12" t="s">
        <v>879</v>
      </c>
      <c r="E139" s="22">
        <v>46056</v>
      </c>
      <c r="F139" s="22">
        <v>46297</v>
      </c>
      <c r="G139" s="17">
        <v>50</v>
      </c>
      <c r="H139" s="12" t="s">
        <v>722</v>
      </c>
      <c r="I139" s="12">
        <v>0</v>
      </c>
      <c r="J139" s="12"/>
      <c r="K139" s="12"/>
      <c r="L139" s="12" t="s">
        <v>722</v>
      </c>
      <c r="M139" s="12">
        <v>5606667</v>
      </c>
      <c r="N139" s="12">
        <v>17593333</v>
      </c>
      <c r="O139" s="23">
        <v>0.2417</v>
      </c>
      <c r="P139" s="12" t="s">
        <v>335</v>
      </c>
    </row>
    <row r="140" spans="1:16" ht="75" x14ac:dyDescent="0.25">
      <c r="A140" s="12" t="s">
        <v>880</v>
      </c>
      <c r="B140" s="12" t="s">
        <v>881</v>
      </c>
      <c r="C140" s="12" t="s">
        <v>720</v>
      </c>
      <c r="D140" s="12" t="s">
        <v>882</v>
      </c>
      <c r="E140" s="22">
        <v>46056</v>
      </c>
      <c r="F140" s="22">
        <v>46297</v>
      </c>
      <c r="G140" s="17">
        <v>50</v>
      </c>
      <c r="H140" s="12" t="s">
        <v>722</v>
      </c>
      <c r="I140" s="12">
        <v>0</v>
      </c>
      <c r="J140" s="12"/>
      <c r="K140" s="12"/>
      <c r="L140" s="12" t="s">
        <v>722</v>
      </c>
      <c r="M140" s="12">
        <v>5606667</v>
      </c>
      <c r="N140" s="12">
        <v>17593333</v>
      </c>
      <c r="O140" s="23">
        <v>0.2417</v>
      </c>
      <c r="P140" s="12" t="s">
        <v>335</v>
      </c>
    </row>
    <row r="141" spans="1:16" ht="90" x14ac:dyDescent="0.25">
      <c r="A141" s="12" t="s">
        <v>883</v>
      </c>
      <c r="B141" s="12" t="s">
        <v>884</v>
      </c>
      <c r="C141" s="12" t="s">
        <v>885</v>
      </c>
      <c r="D141" s="12" t="s">
        <v>886</v>
      </c>
      <c r="E141" s="22">
        <v>46056</v>
      </c>
      <c r="F141" s="22">
        <v>46297</v>
      </c>
      <c r="G141" s="17">
        <v>50</v>
      </c>
      <c r="H141" s="12" t="s">
        <v>644</v>
      </c>
      <c r="I141" s="12">
        <v>0</v>
      </c>
      <c r="J141" s="12"/>
      <c r="K141" s="12"/>
      <c r="L141" s="12" t="s">
        <v>644</v>
      </c>
      <c r="M141" s="12">
        <v>7382348</v>
      </c>
      <c r="N141" s="12">
        <v>15017652</v>
      </c>
      <c r="O141" s="23">
        <v>0.3296</v>
      </c>
      <c r="P141" s="12" t="s">
        <v>335</v>
      </c>
    </row>
    <row r="142" spans="1:16" ht="90" x14ac:dyDescent="0.25">
      <c r="A142" s="12" t="s">
        <v>887</v>
      </c>
      <c r="B142" s="12" t="s">
        <v>888</v>
      </c>
      <c r="C142" s="12" t="s">
        <v>845</v>
      </c>
      <c r="D142" s="12" t="s">
        <v>889</v>
      </c>
      <c r="E142" s="22">
        <v>46056</v>
      </c>
      <c r="F142" s="22">
        <v>46297</v>
      </c>
      <c r="G142" s="17">
        <v>50</v>
      </c>
      <c r="H142" s="12" t="s">
        <v>662</v>
      </c>
      <c r="I142" s="12">
        <v>0</v>
      </c>
      <c r="J142" s="12"/>
      <c r="K142" s="12"/>
      <c r="L142" s="12" t="s">
        <v>662</v>
      </c>
      <c r="M142" s="12">
        <v>6380000</v>
      </c>
      <c r="N142" s="12">
        <v>20020000</v>
      </c>
      <c r="O142" s="23">
        <v>0.2417</v>
      </c>
      <c r="P142" s="12" t="s">
        <v>335</v>
      </c>
    </row>
    <row r="143" spans="1:16" ht="90" x14ac:dyDescent="0.25">
      <c r="A143" s="12" t="s">
        <v>890</v>
      </c>
      <c r="B143" s="12" t="s">
        <v>891</v>
      </c>
      <c r="C143" s="12" t="s">
        <v>614</v>
      </c>
      <c r="D143" s="12" t="s">
        <v>892</v>
      </c>
      <c r="E143" s="22">
        <v>46056</v>
      </c>
      <c r="F143" s="22">
        <v>46297</v>
      </c>
      <c r="G143" s="17">
        <v>50</v>
      </c>
      <c r="H143" s="12" t="s">
        <v>616</v>
      </c>
      <c r="I143" s="12">
        <v>0</v>
      </c>
      <c r="J143" s="12"/>
      <c r="K143" s="12"/>
      <c r="L143" s="12" t="s">
        <v>616</v>
      </c>
      <c r="M143" s="12">
        <v>6233067</v>
      </c>
      <c r="N143" s="12">
        <v>19558933</v>
      </c>
      <c r="O143" s="23">
        <v>0.2417</v>
      </c>
      <c r="P143" s="12" t="s">
        <v>335</v>
      </c>
    </row>
    <row r="144" spans="1:16" ht="60" x14ac:dyDescent="0.25">
      <c r="A144" s="12" t="s">
        <v>893</v>
      </c>
      <c r="B144" s="12" t="s">
        <v>894</v>
      </c>
      <c r="C144" s="12" t="s">
        <v>656</v>
      </c>
      <c r="D144" s="12" t="s">
        <v>895</v>
      </c>
      <c r="E144" s="22">
        <v>46049</v>
      </c>
      <c r="F144" s="22">
        <v>46291</v>
      </c>
      <c r="G144" s="17">
        <v>50</v>
      </c>
      <c r="H144" s="12" t="s">
        <v>415</v>
      </c>
      <c r="I144" s="12">
        <v>0</v>
      </c>
      <c r="J144" s="12"/>
      <c r="K144" s="12"/>
      <c r="L144" s="12" t="s">
        <v>415</v>
      </c>
      <c r="M144" s="12">
        <v>0</v>
      </c>
      <c r="N144" s="12">
        <v>46880000</v>
      </c>
      <c r="O144" s="23">
        <v>0</v>
      </c>
      <c r="P144" s="12" t="s">
        <v>335</v>
      </c>
    </row>
    <row r="145" spans="1:16" ht="90" x14ac:dyDescent="0.25">
      <c r="A145" s="12" t="s">
        <v>896</v>
      </c>
      <c r="B145" s="12" t="s">
        <v>897</v>
      </c>
      <c r="C145" s="12" t="s">
        <v>898</v>
      </c>
      <c r="D145" s="12" t="s">
        <v>899</v>
      </c>
      <c r="E145" s="22">
        <v>46049</v>
      </c>
      <c r="F145" s="22">
        <v>46291</v>
      </c>
      <c r="G145" s="17">
        <v>50</v>
      </c>
      <c r="H145" s="12" t="s">
        <v>355</v>
      </c>
      <c r="I145" s="12">
        <v>0</v>
      </c>
      <c r="J145" s="12"/>
      <c r="K145" s="12"/>
      <c r="L145" s="12" t="s">
        <v>355</v>
      </c>
      <c r="M145" s="12">
        <v>15146667</v>
      </c>
      <c r="N145" s="12">
        <v>41653333</v>
      </c>
      <c r="O145" s="23">
        <v>0.26669999999999999</v>
      </c>
      <c r="P145" s="12" t="s">
        <v>335</v>
      </c>
    </row>
    <row r="146" spans="1:16" ht="90" x14ac:dyDescent="0.25">
      <c r="A146" s="12" t="s">
        <v>900</v>
      </c>
      <c r="B146" s="12" t="s">
        <v>901</v>
      </c>
      <c r="C146" s="12" t="s">
        <v>902</v>
      </c>
      <c r="D146" s="12" t="s">
        <v>903</v>
      </c>
      <c r="E146" s="22">
        <v>46050</v>
      </c>
      <c r="F146" s="22">
        <v>46292</v>
      </c>
      <c r="G146" s="17">
        <v>50</v>
      </c>
      <c r="H146" s="12" t="s">
        <v>355</v>
      </c>
      <c r="I146" s="12">
        <v>0</v>
      </c>
      <c r="J146" s="12"/>
      <c r="K146" s="12"/>
      <c r="L146" s="12" t="s">
        <v>355</v>
      </c>
      <c r="M146" s="12">
        <v>14910000</v>
      </c>
      <c r="N146" s="12">
        <v>41890000</v>
      </c>
      <c r="O146" s="23">
        <v>0.26250000000000001</v>
      </c>
      <c r="P146" s="12" t="s">
        <v>335</v>
      </c>
    </row>
    <row r="147" spans="1:16" ht="75" x14ac:dyDescent="0.25">
      <c r="A147" s="12" t="s">
        <v>904</v>
      </c>
      <c r="B147" s="12" t="s">
        <v>905</v>
      </c>
      <c r="C147" s="12" t="s">
        <v>841</v>
      </c>
      <c r="D147" s="12" t="s">
        <v>906</v>
      </c>
      <c r="E147" s="22">
        <v>46055</v>
      </c>
      <c r="F147" s="22">
        <v>46296</v>
      </c>
      <c r="G147" s="17">
        <v>50</v>
      </c>
      <c r="H147" s="12" t="s">
        <v>569</v>
      </c>
      <c r="I147" s="12">
        <v>0</v>
      </c>
      <c r="J147" s="12"/>
      <c r="K147" s="12"/>
      <c r="L147" s="12" t="s">
        <v>569</v>
      </c>
      <c r="M147" s="12">
        <v>11800000</v>
      </c>
      <c r="N147" s="12">
        <v>36200000</v>
      </c>
      <c r="O147" s="23">
        <v>0.24579999999999999</v>
      </c>
      <c r="P147" s="12" t="s">
        <v>335</v>
      </c>
    </row>
    <row r="148" spans="1:16" ht="60" x14ac:dyDescent="0.25">
      <c r="A148" s="12" t="s">
        <v>907</v>
      </c>
      <c r="B148" s="12" t="s">
        <v>908</v>
      </c>
      <c r="C148" s="12" t="s">
        <v>909</v>
      </c>
      <c r="D148" s="12" t="s">
        <v>910</v>
      </c>
      <c r="E148" s="22">
        <v>46072</v>
      </c>
      <c r="F148" s="22">
        <v>46313</v>
      </c>
      <c r="G148" s="17">
        <v>50</v>
      </c>
      <c r="H148" s="12" t="s">
        <v>803</v>
      </c>
      <c r="I148" s="12">
        <v>0</v>
      </c>
      <c r="J148" s="12"/>
      <c r="K148" s="12"/>
      <c r="L148" s="12" t="s">
        <v>803</v>
      </c>
      <c r="M148" s="12">
        <v>2000000</v>
      </c>
      <c r="N148" s="12">
        <v>38000000</v>
      </c>
      <c r="O148" s="23">
        <v>0.05</v>
      </c>
      <c r="P148" s="12" t="s">
        <v>335</v>
      </c>
    </row>
    <row r="149" spans="1:16" ht="60" x14ac:dyDescent="0.25">
      <c r="A149" s="12" t="s">
        <v>911</v>
      </c>
      <c r="B149" s="12" t="s">
        <v>912</v>
      </c>
      <c r="C149" s="12" t="s">
        <v>913</v>
      </c>
      <c r="D149" s="12" t="s">
        <v>914</v>
      </c>
      <c r="E149" s="22">
        <v>46070</v>
      </c>
      <c r="F149" s="22">
        <v>46311</v>
      </c>
      <c r="G149" s="17">
        <v>50</v>
      </c>
      <c r="H149" s="12" t="s">
        <v>395</v>
      </c>
      <c r="I149" s="12">
        <v>0</v>
      </c>
      <c r="J149" s="12"/>
      <c r="K149" s="12"/>
      <c r="L149" s="12" t="s">
        <v>395</v>
      </c>
      <c r="M149" s="12">
        <v>0</v>
      </c>
      <c r="N149" s="12">
        <v>30400000</v>
      </c>
      <c r="O149" s="23">
        <v>0</v>
      </c>
      <c r="P149" s="12" t="s">
        <v>335</v>
      </c>
    </row>
    <row r="150" spans="1:16" ht="75" x14ac:dyDescent="0.25">
      <c r="A150" s="12" t="s">
        <v>915</v>
      </c>
      <c r="B150" s="12" t="s">
        <v>916</v>
      </c>
      <c r="C150" s="12" t="s">
        <v>720</v>
      </c>
      <c r="D150" s="12" t="s">
        <v>917</v>
      </c>
      <c r="E150" s="22">
        <v>46055</v>
      </c>
      <c r="F150" s="22">
        <v>46296</v>
      </c>
      <c r="G150" s="17">
        <v>50</v>
      </c>
      <c r="H150" s="12" t="s">
        <v>722</v>
      </c>
      <c r="I150" s="12">
        <v>0</v>
      </c>
      <c r="J150" s="12"/>
      <c r="K150" s="12"/>
      <c r="L150" s="12" t="s">
        <v>722</v>
      </c>
      <c r="M150" s="12">
        <v>5703333</v>
      </c>
      <c r="N150" s="12">
        <v>17496667</v>
      </c>
      <c r="O150" s="23">
        <v>0.24579999999999999</v>
      </c>
      <c r="P150" s="12" t="s">
        <v>335</v>
      </c>
    </row>
    <row r="151" spans="1:16" ht="75" x14ac:dyDescent="0.25">
      <c r="A151" s="12" t="s">
        <v>918</v>
      </c>
      <c r="B151" s="12" t="s">
        <v>919</v>
      </c>
      <c r="C151" s="12" t="s">
        <v>348</v>
      </c>
      <c r="D151" s="12" t="s">
        <v>920</v>
      </c>
      <c r="E151" s="22">
        <v>46050</v>
      </c>
      <c r="F151" s="22">
        <v>46292</v>
      </c>
      <c r="G151" s="17">
        <v>50</v>
      </c>
      <c r="H151" s="12" t="s">
        <v>350</v>
      </c>
      <c r="I151" s="12">
        <v>0</v>
      </c>
      <c r="J151" s="12"/>
      <c r="K151" s="12"/>
      <c r="L151" s="12" t="s">
        <v>350</v>
      </c>
      <c r="M151" s="12">
        <v>12180000</v>
      </c>
      <c r="N151" s="12">
        <v>34220000</v>
      </c>
      <c r="O151" s="23">
        <v>0.26250000000000001</v>
      </c>
      <c r="P151" s="12" t="s">
        <v>335</v>
      </c>
    </row>
    <row r="152" spans="1:16" ht="60" x14ac:dyDescent="0.25">
      <c r="A152" s="12" t="s">
        <v>921</v>
      </c>
      <c r="B152" s="12" t="s">
        <v>922</v>
      </c>
      <c r="C152" s="12" t="s">
        <v>923</v>
      </c>
      <c r="D152" s="12" t="s">
        <v>924</v>
      </c>
      <c r="E152" s="22">
        <v>46055</v>
      </c>
      <c r="F152" s="22">
        <v>46296</v>
      </c>
      <c r="G152" s="17">
        <v>50</v>
      </c>
      <c r="H152" s="12" t="s">
        <v>355</v>
      </c>
      <c r="I152" s="12">
        <v>0</v>
      </c>
      <c r="J152" s="12"/>
      <c r="K152" s="12"/>
      <c r="L152" s="12" t="s">
        <v>355</v>
      </c>
      <c r="M152" s="12">
        <v>13963333</v>
      </c>
      <c r="N152" s="12">
        <v>42836667</v>
      </c>
      <c r="O152" s="23">
        <v>0.24579999999999999</v>
      </c>
      <c r="P152" s="12" t="s">
        <v>335</v>
      </c>
    </row>
    <row r="153" spans="1:16" ht="75" x14ac:dyDescent="0.25">
      <c r="A153" s="12" t="s">
        <v>925</v>
      </c>
      <c r="B153" s="12" t="s">
        <v>926</v>
      </c>
      <c r="C153" s="12" t="s">
        <v>720</v>
      </c>
      <c r="D153" s="12" t="s">
        <v>927</v>
      </c>
      <c r="E153" s="22">
        <v>46072</v>
      </c>
      <c r="F153" s="22">
        <v>46313</v>
      </c>
      <c r="G153" s="17">
        <v>50</v>
      </c>
      <c r="H153" s="12" t="s">
        <v>722</v>
      </c>
      <c r="I153" s="12">
        <v>0</v>
      </c>
      <c r="J153" s="12"/>
      <c r="K153" s="12"/>
      <c r="L153" s="12" t="s">
        <v>722</v>
      </c>
      <c r="M153" s="12">
        <v>4060000</v>
      </c>
      <c r="N153" s="12">
        <v>19140000</v>
      </c>
      <c r="O153" s="23">
        <v>0.17499999999999999</v>
      </c>
      <c r="P153" s="12" t="s">
        <v>335</v>
      </c>
    </row>
    <row r="154" spans="1:16" ht="75" x14ac:dyDescent="0.25">
      <c r="A154" s="12" t="s">
        <v>928</v>
      </c>
      <c r="B154" s="12" t="s">
        <v>929</v>
      </c>
      <c r="C154" s="12" t="s">
        <v>446</v>
      </c>
      <c r="D154" s="12" t="s">
        <v>930</v>
      </c>
      <c r="E154" s="22">
        <v>46055</v>
      </c>
      <c r="F154" s="22">
        <v>46235</v>
      </c>
      <c r="G154" s="17">
        <v>60</v>
      </c>
      <c r="H154" s="12" t="s">
        <v>931</v>
      </c>
      <c r="I154" s="12">
        <v>0</v>
      </c>
      <c r="J154" s="12"/>
      <c r="K154" s="12"/>
      <c r="L154" s="12" t="s">
        <v>931</v>
      </c>
      <c r="M154" s="12">
        <v>13963333</v>
      </c>
      <c r="N154" s="12">
        <v>28636667</v>
      </c>
      <c r="O154" s="23">
        <v>0.32779999999999998</v>
      </c>
      <c r="P154" s="12" t="s">
        <v>335</v>
      </c>
    </row>
    <row r="155" spans="1:16" ht="75" x14ac:dyDescent="0.25">
      <c r="A155" s="12" t="s">
        <v>932</v>
      </c>
      <c r="B155" s="12" t="s">
        <v>933</v>
      </c>
      <c r="C155" s="12" t="s">
        <v>747</v>
      </c>
      <c r="D155" s="12" t="s">
        <v>934</v>
      </c>
      <c r="E155" s="22">
        <v>46059</v>
      </c>
      <c r="F155" s="22">
        <v>46300</v>
      </c>
      <c r="G155" s="17">
        <v>50</v>
      </c>
      <c r="H155" s="12" t="s">
        <v>569</v>
      </c>
      <c r="I155" s="12">
        <v>0</v>
      </c>
      <c r="J155" s="12"/>
      <c r="K155" s="12"/>
      <c r="L155" s="12" t="s">
        <v>569</v>
      </c>
      <c r="M155" s="12">
        <v>11000000</v>
      </c>
      <c r="N155" s="12">
        <v>37000000</v>
      </c>
      <c r="O155" s="23">
        <v>0.22919999999999999</v>
      </c>
      <c r="P155" s="12" t="s">
        <v>335</v>
      </c>
    </row>
    <row r="156" spans="1:16" ht="90" x14ac:dyDescent="0.25">
      <c r="A156" s="12" t="s">
        <v>935</v>
      </c>
      <c r="B156" s="12" t="s">
        <v>936</v>
      </c>
      <c r="C156" s="12" t="s">
        <v>937</v>
      </c>
      <c r="D156" s="12" t="s">
        <v>938</v>
      </c>
      <c r="E156" s="22">
        <v>46059</v>
      </c>
      <c r="F156" s="22">
        <v>46300</v>
      </c>
      <c r="G156" s="17">
        <v>50</v>
      </c>
      <c r="H156" s="12" t="s">
        <v>662</v>
      </c>
      <c r="I156" s="12">
        <v>0</v>
      </c>
      <c r="J156" s="12"/>
      <c r="K156" s="12"/>
      <c r="L156" s="12" t="s">
        <v>662</v>
      </c>
      <c r="M156" s="12">
        <v>6050000</v>
      </c>
      <c r="N156" s="12">
        <v>20350000</v>
      </c>
      <c r="O156" s="23">
        <v>0.22919999999999999</v>
      </c>
      <c r="P156" s="12" t="s">
        <v>335</v>
      </c>
    </row>
    <row r="157" spans="1:16" ht="45" x14ac:dyDescent="0.25">
      <c r="A157" s="12" t="s">
        <v>939</v>
      </c>
      <c r="B157" s="12" t="s">
        <v>940</v>
      </c>
      <c r="C157" s="12" t="s">
        <v>941</v>
      </c>
      <c r="D157" s="12" t="s">
        <v>942</v>
      </c>
      <c r="E157" s="22">
        <v>46055</v>
      </c>
      <c r="F157" s="22">
        <v>46296</v>
      </c>
      <c r="G157" s="17">
        <v>50</v>
      </c>
      <c r="H157" s="12" t="s">
        <v>644</v>
      </c>
      <c r="I157" s="12">
        <v>0</v>
      </c>
      <c r="J157" s="12"/>
      <c r="K157" s="12"/>
      <c r="L157" s="12" t="s">
        <v>644</v>
      </c>
      <c r="M157" s="12">
        <v>5506667</v>
      </c>
      <c r="N157" s="12">
        <v>16893333</v>
      </c>
      <c r="O157" s="23">
        <v>0.24579999999999999</v>
      </c>
      <c r="P157" s="12" t="s">
        <v>335</v>
      </c>
    </row>
    <row r="158" spans="1:16" ht="90" x14ac:dyDescent="0.25">
      <c r="A158" s="12" t="s">
        <v>943</v>
      </c>
      <c r="B158" s="12" t="s">
        <v>944</v>
      </c>
      <c r="C158" s="12" t="s">
        <v>945</v>
      </c>
      <c r="D158" s="12" t="s">
        <v>946</v>
      </c>
      <c r="E158" s="22">
        <v>46055</v>
      </c>
      <c r="F158" s="22">
        <v>46296</v>
      </c>
      <c r="G158" s="17">
        <v>50</v>
      </c>
      <c r="H158" s="12" t="s">
        <v>355</v>
      </c>
      <c r="I158" s="12">
        <v>0</v>
      </c>
      <c r="J158" s="12"/>
      <c r="K158" s="12"/>
      <c r="L158" s="12" t="s">
        <v>355</v>
      </c>
      <c r="M158" s="12">
        <v>0</v>
      </c>
      <c r="N158" s="12">
        <v>56800000</v>
      </c>
      <c r="O158" s="23">
        <v>0</v>
      </c>
      <c r="P158" s="12" t="s">
        <v>335</v>
      </c>
    </row>
    <row r="159" spans="1:16" ht="75" x14ac:dyDescent="0.25">
      <c r="A159" s="12" t="s">
        <v>947</v>
      </c>
      <c r="B159" s="12" t="s">
        <v>948</v>
      </c>
      <c r="C159" s="12" t="s">
        <v>871</v>
      </c>
      <c r="D159" s="12" t="s">
        <v>949</v>
      </c>
      <c r="E159" s="22">
        <v>46056</v>
      </c>
      <c r="F159" s="22">
        <v>46297</v>
      </c>
      <c r="G159" s="17">
        <v>50</v>
      </c>
      <c r="H159" s="12" t="s">
        <v>662</v>
      </c>
      <c r="I159" s="12">
        <v>0</v>
      </c>
      <c r="J159" s="12"/>
      <c r="K159" s="12" t="s">
        <v>602</v>
      </c>
      <c r="L159" s="12" t="s">
        <v>662</v>
      </c>
      <c r="M159" s="12">
        <v>3080000</v>
      </c>
      <c r="N159" s="12">
        <v>22880000</v>
      </c>
      <c r="O159" s="23">
        <v>0.1186</v>
      </c>
      <c r="P159" s="12" t="s">
        <v>335</v>
      </c>
    </row>
    <row r="160" spans="1:16" ht="90" x14ac:dyDescent="0.25">
      <c r="A160" s="12" t="s">
        <v>950</v>
      </c>
      <c r="B160" s="12" t="s">
        <v>951</v>
      </c>
      <c r="C160" s="12" t="s">
        <v>952</v>
      </c>
      <c r="D160" s="12" t="s">
        <v>953</v>
      </c>
      <c r="E160" s="22">
        <v>46049</v>
      </c>
      <c r="F160" s="22">
        <v>46246</v>
      </c>
      <c r="G160" s="17">
        <v>60</v>
      </c>
      <c r="H160" s="12" t="s">
        <v>931</v>
      </c>
      <c r="I160" s="12">
        <v>0</v>
      </c>
      <c r="J160" s="12"/>
      <c r="K160" s="12"/>
      <c r="L160" s="12" t="s">
        <v>931</v>
      </c>
      <c r="M160" s="12">
        <v>0</v>
      </c>
      <c r="N160" s="12">
        <v>41180000</v>
      </c>
      <c r="O160" s="23">
        <v>0</v>
      </c>
      <c r="P160" s="12" t="s">
        <v>335</v>
      </c>
    </row>
    <row r="161" spans="1:16" ht="60" x14ac:dyDescent="0.25">
      <c r="A161" s="12" t="s">
        <v>954</v>
      </c>
      <c r="B161" s="12" t="s">
        <v>955</v>
      </c>
      <c r="C161" s="12" t="s">
        <v>956</v>
      </c>
      <c r="D161" s="12" t="s">
        <v>957</v>
      </c>
      <c r="E161" s="22">
        <v>46059</v>
      </c>
      <c r="F161" s="22">
        <v>46300</v>
      </c>
      <c r="G161" s="17">
        <v>50</v>
      </c>
      <c r="H161" s="12" t="s">
        <v>395</v>
      </c>
      <c r="I161" s="12">
        <v>0</v>
      </c>
      <c r="J161" s="12"/>
      <c r="K161" s="12"/>
      <c r="L161" s="12" t="s">
        <v>395</v>
      </c>
      <c r="M161" s="12">
        <v>6966667</v>
      </c>
      <c r="N161" s="12">
        <v>23433333</v>
      </c>
      <c r="O161" s="23">
        <v>0.22919999999999999</v>
      </c>
      <c r="P161" s="12" t="s">
        <v>335</v>
      </c>
    </row>
    <row r="162" spans="1:16" ht="90" x14ac:dyDescent="0.25">
      <c r="A162" s="12" t="s">
        <v>958</v>
      </c>
      <c r="B162" s="12" t="s">
        <v>959</v>
      </c>
      <c r="C162" s="12" t="s">
        <v>761</v>
      </c>
      <c r="D162" s="12" t="s">
        <v>960</v>
      </c>
      <c r="E162" s="22">
        <v>46071</v>
      </c>
      <c r="F162" s="22">
        <v>46251</v>
      </c>
      <c r="G162" s="17">
        <v>60</v>
      </c>
      <c r="H162" s="12" t="s">
        <v>931</v>
      </c>
      <c r="I162" s="12">
        <v>0</v>
      </c>
      <c r="J162" s="12"/>
      <c r="K162" s="12"/>
      <c r="L162" s="12" t="s">
        <v>931</v>
      </c>
      <c r="M162" s="12">
        <v>0</v>
      </c>
      <c r="N162" s="12">
        <v>42600000</v>
      </c>
      <c r="O162" s="23">
        <v>0</v>
      </c>
      <c r="P162" s="12" t="s">
        <v>335</v>
      </c>
    </row>
    <row r="163" spans="1:16" ht="90" x14ac:dyDescent="0.25">
      <c r="A163" s="12" t="s">
        <v>961</v>
      </c>
      <c r="B163" s="12" t="s">
        <v>962</v>
      </c>
      <c r="C163" s="12" t="s">
        <v>898</v>
      </c>
      <c r="D163" s="12" t="s">
        <v>963</v>
      </c>
      <c r="E163" s="22">
        <v>46059</v>
      </c>
      <c r="F163" s="22">
        <v>46300</v>
      </c>
      <c r="G163" s="17">
        <v>50</v>
      </c>
      <c r="H163" s="12" t="s">
        <v>569</v>
      </c>
      <c r="I163" s="12">
        <v>0</v>
      </c>
      <c r="J163" s="12"/>
      <c r="K163" s="12"/>
      <c r="L163" s="12" t="s">
        <v>569</v>
      </c>
      <c r="M163" s="12">
        <v>5000000</v>
      </c>
      <c r="N163" s="12">
        <v>43000000</v>
      </c>
      <c r="O163" s="23">
        <v>0.1042</v>
      </c>
      <c r="P163" s="12" t="s">
        <v>335</v>
      </c>
    </row>
    <row r="164" spans="1:16" ht="90" x14ac:dyDescent="0.25">
      <c r="A164" s="12" t="s">
        <v>964</v>
      </c>
      <c r="B164" s="12" t="s">
        <v>965</v>
      </c>
      <c r="C164" s="12" t="s">
        <v>966</v>
      </c>
      <c r="D164" s="12" t="s">
        <v>967</v>
      </c>
      <c r="E164" s="22">
        <v>46056</v>
      </c>
      <c r="F164" s="22">
        <v>46297</v>
      </c>
      <c r="G164" s="17">
        <v>50</v>
      </c>
      <c r="H164" s="12" t="s">
        <v>428</v>
      </c>
      <c r="I164" s="12">
        <v>0</v>
      </c>
      <c r="J164" s="12"/>
      <c r="K164" s="12"/>
      <c r="L164" s="12" t="s">
        <v>428</v>
      </c>
      <c r="M164" s="12">
        <v>5133333</v>
      </c>
      <c r="N164" s="12">
        <v>38866667</v>
      </c>
      <c r="O164" s="23">
        <v>0.1167</v>
      </c>
      <c r="P164" s="12" t="s">
        <v>335</v>
      </c>
    </row>
    <row r="165" spans="1:16" ht="75" x14ac:dyDescent="0.25">
      <c r="A165" s="12" t="s">
        <v>968</v>
      </c>
      <c r="B165" s="12" t="s">
        <v>969</v>
      </c>
      <c r="C165" s="12" t="s">
        <v>970</v>
      </c>
      <c r="D165" s="12" t="s">
        <v>971</v>
      </c>
      <c r="E165" s="22">
        <v>46056</v>
      </c>
      <c r="F165" s="22">
        <v>46297</v>
      </c>
      <c r="G165" s="17">
        <v>50</v>
      </c>
      <c r="H165" s="12" t="s">
        <v>722</v>
      </c>
      <c r="I165" s="12">
        <v>0</v>
      </c>
      <c r="J165" s="12"/>
      <c r="K165" s="12"/>
      <c r="L165" s="12" t="s">
        <v>722</v>
      </c>
      <c r="M165" s="12">
        <v>5606667</v>
      </c>
      <c r="N165" s="12">
        <v>17593333</v>
      </c>
      <c r="O165" s="23">
        <v>0.2417</v>
      </c>
      <c r="P165" s="12" t="s">
        <v>335</v>
      </c>
    </row>
    <row r="166" spans="1:16" ht="75" x14ac:dyDescent="0.25">
      <c r="A166" s="12" t="s">
        <v>972</v>
      </c>
      <c r="B166" s="12" t="s">
        <v>973</v>
      </c>
      <c r="C166" s="12" t="s">
        <v>720</v>
      </c>
      <c r="D166" s="12" t="s">
        <v>974</v>
      </c>
      <c r="E166" s="22">
        <v>46057</v>
      </c>
      <c r="F166" s="22">
        <v>46237</v>
      </c>
      <c r="G166" s="17">
        <v>60</v>
      </c>
      <c r="H166" s="12" t="s">
        <v>740</v>
      </c>
      <c r="I166" s="12">
        <v>0</v>
      </c>
      <c r="J166" s="12"/>
      <c r="K166" s="12"/>
      <c r="L166" s="12" t="s">
        <v>740</v>
      </c>
      <c r="M166" s="12">
        <v>5510000</v>
      </c>
      <c r="N166" s="12">
        <v>11890000</v>
      </c>
      <c r="O166" s="23">
        <v>0.31669999999999998</v>
      </c>
      <c r="P166" s="12" t="s">
        <v>335</v>
      </c>
    </row>
    <row r="167" spans="1:16" ht="75" x14ac:dyDescent="0.25">
      <c r="A167" s="12" t="s">
        <v>975</v>
      </c>
      <c r="B167" s="12" t="s">
        <v>976</v>
      </c>
      <c r="C167" s="12" t="s">
        <v>977</v>
      </c>
      <c r="D167" s="12" t="s">
        <v>978</v>
      </c>
      <c r="E167" s="22">
        <v>46059</v>
      </c>
      <c r="F167" s="22">
        <v>46300</v>
      </c>
      <c r="G167" s="17">
        <v>50</v>
      </c>
      <c r="H167" s="12" t="s">
        <v>644</v>
      </c>
      <c r="I167" s="12">
        <v>0</v>
      </c>
      <c r="J167" s="12"/>
      <c r="K167" s="12"/>
      <c r="L167" s="12" t="s">
        <v>644</v>
      </c>
      <c r="M167" s="12">
        <v>5133333</v>
      </c>
      <c r="N167" s="12">
        <v>17266667</v>
      </c>
      <c r="O167" s="23">
        <v>0.22919999999999999</v>
      </c>
      <c r="P167" s="12" t="s">
        <v>335</v>
      </c>
    </row>
    <row r="168" spans="1:16" ht="75" x14ac:dyDescent="0.25">
      <c r="A168" s="12" t="s">
        <v>979</v>
      </c>
      <c r="B168" s="12" t="s">
        <v>980</v>
      </c>
      <c r="C168" s="12" t="s">
        <v>981</v>
      </c>
      <c r="D168" s="12" t="s">
        <v>982</v>
      </c>
      <c r="E168" s="22">
        <v>46056</v>
      </c>
      <c r="F168" s="22">
        <v>46297</v>
      </c>
      <c r="G168" s="17">
        <v>50</v>
      </c>
      <c r="H168" s="12" t="s">
        <v>395</v>
      </c>
      <c r="I168" s="12">
        <v>0</v>
      </c>
      <c r="J168" s="12"/>
      <c r="K168" s="12"/>
      <c r="L168" s="12" t="s">
        <v>395</v>
      </c>
      <c r="M168" s="12">
        <v>7346667</v>
      </c>
      <c r="N168" s="12">
        <v>23053333</v>
      </c>
      <c r="O168" s="23">
        <v>0.2417</v>
      </c>
      <c r="P168" s="12" t="s">
        <v>335</v>
      </c>
    </row>
    <row r="169" spans="1:16" ht="75" x14ac:dyDescent="0.25">
      <c r="A169" s="12" t="s">
        <v>983</v>
      </c>
      <c r="B169" s="12" t="s">
        <v>984</v>
      </c>
      <c r="C169" s="12" t="s">
        <v>647</v>
      </c>
      <c r="D169" s="12" t="s">
        <v>985</v>
      </c>
      <c r="E169" s="22">
        <v>46069</v>
      </c>
      <c r="F169" s="22">
        <v>46310</v>
      </c>
      <c r="G169" s="17">
        <v>50</v>
      </c>
      <c r="H169" s="12" t="s">
        <v>649</v>
      </c>
      <c r="I169" s="12">
        <v>0</v>
      </c>
      <c r="J169" s="12"/>
      <c r="K169" s="12"/>
      <c r="L169" s="12" t="s">
        <v>649</v>
      </c>
      <c r="M169" s="12">
        <v>0</v>
      </c>
      <c r="N169" s="12">
        <v>25800000</v>
      </c>
      <c r="O169" s="23">
        <v>0</v>
      </c>
      <c r="P169" s="12" t="s">
        <v>335</v>
      </c>
    </row>
    <row r="170" spans="1:16" ht="60" x14ac:dyDescent="0.25">
      <c r="A170" s="12" t="s">
        <v>986</v>
      </c>
      <c r="B170" s="12" t="s">
        <v>987</v>
      </c>
      <c r="C170" s="12" t="s">
        <v>988</v>
      </c>
      <c r="D170" s="12" t="s">
        <v>989</v>
      </c>
      <c r="E170" s="22">
        <v>46050</v>
      </c>
      <c r="F170" s="22">
        <v>46292</v>
      </c>
      <c r="G170" s="17">
        <v>50</v>
      </c>
      <c r="H170" s="12" t="s">
        <v>428</v>
      </c>
      <c r="I170" s="12">
        <v>0</v>
      </c>
      <c r="J170" s="12"/>
      <c r="K170" s="12"/>
      <c r="L170" s="12" t="s">
        <v>428</v>
      </c>
      <c r="M170" s="12">
        <v>11550000</v>
      </c>
      <c r="N170" s="12">
        <v>32450000</v>
      </c>
      <c r="O170" s="23">
        <v>0.26250000000000001</v>
      </c>
      <c r="P170" s="12" t="s">
        <v>335</v>
      </c>
    </row>
    <row r="171" spans="1:16" ht="90" x14ac:dyDescent="0.25">
      <c r="A171" s="12" t="s">
        <v>990</v>
      </c>
      <c r="B171" s="12" t="s">
        <v>991</v>
      </c>
      <c r="C171" s="12" t="s">
        <v>992</v>
      </c>
      <c r="D171" s="12" t="s">
        <v>993</v>
      </c>
      <c r="E171" s="22">
        <v>46092</v>
      </c>
      <c r="F171" s="22">
        <v>46336</v>
      </c>
      <c r="G171" s="17">
        <v>37</v>
      </c>
      <c r="H171" s="12" t="s">
        <v>355</v>
      </c>
      <c r="I171" s="12">
        <v>0</v>
      </c>
      <c r="J171" s="12"/>
      <c r="K171" s="12"/>
      <c r="L171" s="12" t="s">
        <v>355</v>
      </c>
      <c r="M171" s="12">
        <v>4733333</v>
      </c>
      <c r="N171" s="12">
        <v>52066667</v>
      </c>
      <c r="O171" s="23">
        <v>8.3299999999999999E-2</v>
      </c>
      <c r="P171" s="12" t="s">
        <v>335</v>
      </c>
    </row>
    <row r="172" spans="1:16" ht="75" x14ac:dyDescent="0.25">
      <c r="A172" s="12" t="s">
        <v>994</v>
      </c>
      <c r="B172" s="12" t="s">
        <v>995</v>
      </c>
      <c r="C172" s="12" t="s">
        <v>996</v>
      </c>
      <c r="D172" s="12" t="s">
        <v>997</v>
      </c>
      <c r="E172" s="22">
        <v>46062</v>
      </c>
      <c r="F172" s="22">
        <v>46303</v>
      </c>
      <c r="G172" s="17">
        <v>50</v>
      </c>
      <c r="H172" s="12" t="s">
        <v>350</v>
      </c>
      <c r="I172" s="12">
        <v>0</v>
      </c>
      <c r="J172" s="12"/>
      <c r="K172" s="12"/>
      <c r="L172" s="12" t="s">
        <v>350</v>
      </c>
      <c r="M172" s="12">
        <v>10053333</v>
      </c>
      <c r="N172" s="12">
        <v>36346667</v>
      </c>
      <c r="O172" s="23">
        <v>0.2167</v>
      </c>
      <c r="P172" s="12" t="s">
        <v>335</v>
      </c>
    </row>
    <row r="173" spans="1:16" ht="75" x14ac:dyDescent="0.25">
      <c r="A173" s="12" t="s">
        <v>998</v>
      </c>
      <c r="B173" s="12" t="s">
        <v>999</v>
      </c>
      <c r="C173" s="12" t="s">
        <v>720</v>
      </c>
      <c r="D173" s="12" t="s">
        <v>1000</v>
      </c>
      <c r="E173" s="22">
        <v>46059</v>
      </c>
      <c r="F173" s="22">
        <v>46300</v>
      </c>
      <c r="G173" s="17">
        <v>50</v>
      </c>
      <c r="H173" s="12" t="s">
        <v>722</v>
      </c>
      <c r="I173" s="12">
        <v>0</v>
      </c>
      <c r="J173" s="12"/>
      <c r="K173" s="12"/>
      <c r="L173" s="12" t="s">
        <v>722</v>
      </c>
      <c r="M173" s="12">
        <v>5316667</v>
      </c>
      <c r="N173" s="12">
        <v>17883333</v>
      </c>
      <c r="O173" s="23">
        <v>0.22919999999999999</v>
      </c>
      <c r="P173" s="12" t="s">
        <v>335</v>
      </c>
    </row>
    <row r="174" spans="1:16" ht="75" x14ac:dyDescent="0.25">
      <c r="A174" s="12" t="s">
        <v>1001</v>
      </c>
      <c r="B174" s="12" t="s">
        <v>1002</v>
      </c>
      <c r="C174" s="12" t="s">
        <v>446</v>
      </c>
      <c r="D174" s="12" t="s">
        <v>1003</v>
      </c>
      <c r="E174" s="22">
        <v>46050</v>
      </c>
      <c r="F174" s="22">
        <v>46292</v>
      </c>
      <c r="G174" s="17">
        <v>50</v>
      </c>
      <c r="H174" s="12" t="s">
        <v>355</v>
      </c>
      <c r="I174" s="12">
        <v>0</v>
      </c>
      <c r="J174" s="12"/>
      <c r="K174" s="12"/>
      <c r="L174" s="12" t="s">
        <v>355</v>
      </c>
      <c r="M174" s="12">
        <v>14910000</v>
      </c>
      <c r="N174" s="12">
        <v>41890000</v>
      </c>
      <c r="O174" s="23">
        <v>0.26250000000000001</v>
      </c>
      <c r="P174" s="12" t="s">
        <v>335</v>
      </c>
    </row>
    <row r="175" spans="1:16" ht="75" x14ac:dyDescent="0.25">
      <c r="A175" s="12" t="s">
        <v>1004</v>
      </c>
      <c r="B175" s="12" t="s">
        <v>1005</v>
      </c>
      <c r="C175" s="12" t="s">
        <v>720</v>
      </c>
      <c r="D175" s="12" t="s">
        <v>1006</v>
      </c>
      <c r="E175" s="22">
        <v>46050</v>
      </c>
      <c r="F175" s="22">
        <v>46292</v>
      </c>
      <c r="G175" s="17">
        <v>50</v>
      </c>
      <c r="H175" s="12" t="s">
        <v>722</v>
      </c>
      <c r="I175" s="12">
        <v>0</v>
      </c>
      <c r="J175" s="12"/>
      <c r="K175" s="12"/>
      <c r="L175" s="12" t="s">
        <v>722</v>
      </c>
      <c r="M175" s="12">
        <v>3190000</v>
      </c>
      <c r="N175" s="12">
        <v>20010000</v>
      </c>
      <c r="O175" s="23">
        <v>0.13750000000000001</v>
      </c>
      <c r="P175" s="12" t="s">
        <v>335</v>
      </c>
    </row>
    <row r="176" spans="1:16" ht="45" x14ac:dyDescent="0.25">
      <c r="A176" s="12" t="s">
        <v>1007</v>
      </c>
      <c r="B176" s="12" t="s">
        <v>1008</v>
      </c>
      <c r="C176" s="12" t="s">
        <v>1009</v>
      </c>
      <c r="D176" s="12" t="s">
        <v>1010</v>
      </c>
      <c r="E176" s="22">
        <v>46055</v>
      </c>
      <c r="F176" s="22">
        <v>46296</v>
      </c>
      <c r="G176" s="17">
        <v>50</v>
      </c>
      <c r="H176" s="12" t="s">
        <v>428</v>
      </c>
      <c r="I176" s="12">
        <v>0</v>
      </c>
      <c r="J176" s="12"/>
      <c r="K176" s="12"/>
      <c r="L176" s="12" t="s">
        <v>428</v>
      </c>
      <c r="M176" s="12">
        <v>10450000</v>
      </c>
      <c r="N176" s="12">
        <v>33550000</v>
      </c>
      <c r="O176" s="23">
        <v>0.23749999999999999</v>
      </c>
      <c r="P176" s="12" t="s">
        <v>335</v>
      </c>
    </row>
    <row r="177" spans="1:16" ht="90" x14ac:dyDescent="0.25">
      <c r="A177" s="12" t="s">
        <v>1011</v>
      </c>
      <c r="B177" s="12" t="s">
        <v>1012</v>
      </c>
      <c r="C177" s="12" t="s">
        <v>498</v>
      </c>
      <c r="D177" s="12" t="s">
        <v>1013</v>
      </c>
      <c r="E177" s="22">
        <v>46056</v>
      </c>
      <c r="F177" s="22">
        <v>46297</v>
      </c>
      <c r="G177" s="17">
        <v>50</v>
      </c>
      <c r="H177" s="12" t="s">
        <v>355</v>
      </c>
      <c r="I177" s="12">
        <v>0</v>
      </c>
      <c r="J177" s="12"/>
      <c r="K177" s="12"/>
      <c r="L177" s="12" t="s">
        <v>355</v>
      </c>
      <c r="M177" s="12">
        <v>13726667</v>
      </c>
      <c r="N177" s="12">
        <v>43073333</v>
      </c>
      <c r="O177" s="23">
        <v>0.2417</v>
      </c>
      <c r="P177" s="12" t="s">
        <v>335</v>
      </c>
    </row>
    <row r="178" spans="1:16" ht="120" x14ac:dyDescent="0.25">
      <c r="A178" s="12" t="s">
        <v>1014</v>
      </c>
      <c r="B178" s="12" t="s">
        <v>1015</v>
      </c>
      <c r="C178" s="12" t="s">
        <v>732</v>
      </c>
      <c r="D178" s="12" t="s">
        <v>1016</v>
      </c>
      <c r="E178" s="22">
        <v>46050</v>
      </c>
      <c r="F178" s="22">
        <v>46230</v>
      </c>
      <c r="G178" s="17">
        <v>80</v>
      </c>
      <c r="H178" s="12" t="s">
        <v>1017</v>
      </c>
      <c r="I178" s="12">
        <v>0</v>
      </c>
      <c r="J178" s="12"/>
      <c r="K178" s="12"/>
      <c r="L178" s="12" t="s">
        <v>1017</v>
      </c>
      <c r="M178" s="12">
        <v>12306000</v>
      </c>
      <c r="N178" s="12">
        <v>22854000</v>
      </c>
      <c r="O178" s="23">
        <v>0.35</v>
      </c>
      <c r="P178" s="12" t="s">
        <v>335</v>
      </c>
    </row>
    <row r="179" spans="1:16" ht="90" x14ac:dyDescent="0.25">
      <c r="A179" s="12" t="s">
        <v>1018</v>
      </c>
      <c r="B179" s="12" t="s">
        <v>1019</v>
      </c>
      <c r="C179" s="12" t="s">
        <v>669</v>
      </c>
      <c r="D179" s="12" t="s">
        <v>1020</v>
      </c>
      <c r="E179" s="22">
        <v>46059</v>
      </c>
      <c r="F179" s="22">
        <v>46239</v>
      </c>
      <c r="G179" s="17">
        <v>60</v>
      </c>
      <c r="H179" s="12" t="s">
        <v>1021</v>
      </c>
      <c r="I179" s="12">
        <v>0</v>
      </c>
      <c r="J179" s="12"/>
      <c r="K179" s="12"/>
      <c r="L179" s="12" t="s">
        <v>1021</v>
      </c>
      <c r="M179" s="12">
        <v>4583333</v>
      </c>
      <c r="N179" s="12">
        <v>28416667</v>
      </c>
      <c r="O179" s="23">
        <v>0.1389</v>
      </c>
      <c r="P179" s="12" t="s">
        <v>335</v>
      </c>
    </row>
    <row r="180" spans="1:16" ht="45" x14ac:dyDescent="0.25">
      <c r="A180" s="12" t="s">
        <v>1022</v>
      </c>
      <c r="B180" s="12" t="s">
        <v>1023</v>
      </c>
      <c r="C180" s="12" t="s">
        <v>628</v>
      </c>
      <c r="D180" s="12" t="s">
        <v>1024</v>
      </c>
      <c r="E180" s="22">
        <v>46050</v>
      </c>
      <c r="F180" s="22">
        <v>46292</v>
      </c>
      <c r="G180" s="17">
        <v>50</v>
      </c>
      <c r="H180" s="12" t="s">
        <v>428</v>
      </c>
      <c r="I180" s="12">
        <v>0</v>
      </c>
      <c r="J180" s="12"/>
      <c r="K180" s="12"/>
      <c r="L180" s="12" t="s">
        <v>428</v>
      </c>
      <c r="M180" s="12">
        <v>11550000</v>
      </c>
      <c r="N180" s="12">
        <v>32450000</v>
      </c>
      <c r="O180" s="23">
        <v>0.26250000000000001</v>
      </c>
      <c r="P180" s="12" t="s">
        <v>335</v>
      </c>
    </row>
    <row r="181" spans="1:16" ht="45" x14ac:dyDescent="0.25">
      <c r="A181" s="12" t="s">
        <v>1025</v>
      </c>
      <c r="B181" s="12" t="s">
        <v>1026</v>
      </c>
      <c r="C181" s="12" t="s">
        <v>1027</v>
      </c>
      <c r="D181" s="12" t="s">
        <v>1028</v>
      </c>
      <c r="E181" s="22">
        <v>46056</v>
      </c>
      <c r="F181" s="22">
        <v>46297</v>
      </c>
      <c r="G181" s="17">
        <v>50</v>
      </c>
      <c r="H181" s="12" t="s">
        <v>1029</v>
      </c>
      <c r="I181" s="12">
        <v>0</v>
      </c>
      <c r="J181" s="12"/>
      <c r="K181" s="12"/>
      <c r="L181" s="12" t="s">
        <v>1029</v>
      </c>
      <c r="M181" s="12">
        <v>4060000</v>
      </c>
      <c r="N181" s="12">
        <v>12740000</v>
      </c>
      <c r="O181" s="23">
        <v>0.2417</v>
      </c>
      <c r="P181" s="12" t="s">
        <v>335</v>
      </c>
    </row>
    <row r="182" spans="1:16" ht="60" x14ac:dyDescent="0.25">
      <c r="A182" s="12" t="s">
        <v>1030</v>
      </c>
      <c r="B182" s="12" t="s">
        <v>1031</v>
      </c>
      <c r="C182" s="12" t="s">
        <v>1032</v>
      </c>
      <c r="D182" s="12" t="s">
        <v>1033</v>
      </c>
      <c r="E182" s="22">
        <v>46056</v>
      </c>
      <c r="F182" s="22">
        <v>46297</v>
      </c>
      <c r="G182" s="17">
        <v>50</v>
      </c>
      <c r="H182" s="12" t="s">
        <v>644</v>
      </c>
      <c r="I182" s="12">
        <v>0</v>
      </c>
      <c r="J182" s="12"/>
      <c r="K182" s="12"/>
      <c r="L182" s="12" t="s">
        <v>644</v>
      </c>
      <c r="M182" s="12">
        <v>0</v>
      </c>
      <c r="N182" s="12">
        <v>22026667</v>
      </c>
      <c r="O182" s="23">
        <v>0</v>
      </c>
      <c r="P182" s="12" t="s">
        <v>335</v>
      </c>
    </row>
    <row r="183" spans="1:16" ht="45" x14ac:dyDescent="0.25">
      <c r="A183" s="12" t="s">
        <v>1034</v>
      </c>
      <c r="B183" s="12" t="s">
        <v>1035</v>
      </c>
      <c r="C183" s="12" t="s">
        <v>1036</v>
      </c>
      <c r="D183" s="12" t="s">
        <v>1037</v>
      </c>
      <c r="E183" s="22">
        <v>46059</v>
      </c>
      <c r="F183" s="22">
        <v>46239</v>
      </c>
      <c r="G183" s="17">
        <v>60</v>
      </c>
      <c r="H183" s="12" t="s">
        <v>847</v>
      </c>
      <c r="I183" s="12">
        <v>0</v>
      </c>
      <c r="J183" s="12"/>
      <c r="K183" s="12"/>
      <c r="L183" s="12" t="s">
        <v>847</v>
      </c>
      <c r="M183" s="12">
        <v>6050000</v>
      </c>
      <c r="N183" s="12">
        <v>13750000</v>
      </c>
      <c r="O183" s="23">
        <v>0.30559999999999998</v>
      </c>
      <c r="P183" s="12" t="s">
        <v>335</v>
      </c>
    </row>
    <row r="184" spans="1:16" ht="90" x14ac:dyDescent="0.25">
      <c r="A184" s="12" t="s">
        <v>1038</v>
      </c>
      <c r="B184" s="12" t="s">
        <v>1039</v>
      </c>
      <c r="C184" s="12" t="s">
        <v>1040</v>
      </c>
      <c r="D184" s="12" t="s">
        <v>1041</v>
      </c>
      <c r="E184" s="22">
        <v>46056</v>
      </c>
      <c r="F184" s="22">
        <v>46297</v>
      </c>
      <c r="G184" s="17">
        <v>50</v>
      </c>
      <c r="H184" s="12" t="s">
        <v>355</v>
      </c>
      <c r="I184" s="12">
        <v>0</v>
      </c>
      <c r="J184" s="12"/>
      <c r="K184" s="12"/>
      <c r="L184" s="12" t="s">
        <v>355</v>
      </c>
      <c r="M184" s="12">
        <v>13726667</v>
      </c>
      <c r="N184" s="12">
        <v>43073333</v>
      </c>
      <c r="O184" s="23">
        <v>0.2417</v>
      </c>
      <c r="P184" s="12" t="s">
        <v>335</v>
      </c>
    </row>
    <row r="185" spans="1:16" ht="90" x14ac:dyDescent="0.25">
      <c r="A185" s="12" t="s">
        <v>1042</v>
      </c>
      <c r="B185" s="12" t="s">
        <v>1043</v>
      </c>
      <c r="C185" s="12" t="s">
        <v>1044</v>
      </c>
      <c r="D185" s="12" t="s">
        <v>1045</v>
      </c>
      <c r="E185" s="22">
        <v>46055</v>
      </c>
      <c r="F185" s="22">
        <v>46296</v>
      </c>
      <c r="G185" s="17">
        <v>50</v>
      </c>
      <c r="H185" s="12" t="s">
        <v>569</v>
      </c>
      <c r="I185" s="12">
        <v>0</v>
      </c>
      <c r="J185" s="12"/>
      <c r="K185" s="12"/>
      <c r="L185" s="12" t="s">
        <v>569</v>
      </c>
      <c r="M185" s="12">
        <v>0</v>
      </c>
      <c r="N185" s="12">
        <v>48000000</v>
      </c>
      <c r="O185" s="23">
        <v>0</v>
      </c>
      <c r="P185" s="12" t="s">
        <v>335</v>
      </c>
    </row>
    <row r="186" spans="1:16" ht="45" x14ac:dyDescent="0.25">
      <c r="A186" s="12" t="s">
        <v>1046</v>
      </c>
      <c r="B186" s="12" t="s">
        <v>1047</v>
      </c>
      <c r="C186" s="12" t="s">
        <v>572</v>
      </c>
      <c r="D186" s="12" t="s">
        <v>1048</v>
      </c>
      <c r="E186" s="22">
        <v>46059</v>
      </c>
      <c r="F186" s="22">
        <v>46300</v>
      </c>
      <c r="G186" s="17">
        <v>50</v>
      </c>
      <c r="H186" s="12" t="s">
        <v>415</v>
      </c>
      <c r="I186" s="12">
        <v>0</v>
      </c>
      <c r="J186" s="12"/>
      <c r="K186" s="12"/>
      <c r="L186" s="12" t="s">
        <v>415</v>
      </c>
      <c r="M186" s="12">
        <v>0</v>
      </c>
      <c r="N186" s="12">
        <v>46880000</v>
      </c>
      <c r="O186" s="23">
        <v>0</v>
      </c>
      <c r="P186" s="12" t="s">
        <v>335</v>
      </c>
    </row>
    <row r="187" spans="1:16" ht="45" x14ac:dyDescent="0.25">
      <c r="A187" s="12" t="s">
        <v>1049</v>
      </c>
      <c r="B187" s="12" t="s">
        <v>1050</v>
      </c>
      <c r="C187" s="12" t="s">
        <v>837</v>
      </c>
      <c r="D187" s="12" t="s">
        <v>1051</v>
      </c>
      <c r="E187" s="22">
        <v>46055</v>
      </c>
      <c r="F187" s="22">
        <v>46296</v>
      </c>
      <c r="G187" s="17">
        <v>50</v>
      </c>
      <c r="H187" s="12" t="s">
        <v>616</v>
      </c>
      <c r="I187" s="12">
        <v>0</v>
      </c>
      <c r="J187" s="12"/>
      <c r="K187" s="12"/>
      <c r="L187" s="12" t="s">
        <v>616</v>
      </c>
      <c r="M187" s="12">
        <v>0</v>
      </c>
      <c r="N187" s="12">
        <v>24824800</v>
      </c>
      <c r="O187" s="23">
        <v>0</v>
      </c>
      <c r="P187" s="12" t="s">
        <v>335</v>
      </c>
    </row>
    <row r="188" spans="1:16" ht="90" x14ac:dyDescent="0.25">
      <c r="A188" s="12" t="s">
        <v>1052</v>
      </c>
      <c r="B188" s="12" t="s">
        <v>1053</v>
      </c>
      <c r="C188" s="12" t="s">
        <v>1054</v>
      </c>
      <c r="D188" s="12" t="s">
        <v>1055</v>
      </c>
      <c r="E188" s="22">
        <v>46057</v>
      </c>
      <c r="F188" s="22">
        <v>46298</v>
      </c>
      <c r="G188" s="17">
        <v>50</v>
      </c>
      <c r="H188" s="12" t="s">
        <v>662</v>
      </c>
      <c r="I188" s="12">
        <v>0</v>
      </c>
      <c r="J188" s="12"/>
      <c r="K188" s="12"/>
      <c r="L188" s="12" t="s">
        <v>662</v>
      </c>
      <c r="M188" s="12">
        <v>6270000</v>
      </c>
      <c r="N188" s="12">
        <v>20130000</v>
      </c>
      <c r="O188" s="23">
        <v>0.23749999999999999</v>
      </c>
      <c r="P188" s="12" t="s">
        <v>335</v>
      </c>
    </row>
    <row r="189" spans="1:16" ht="45" x14ac:dyDescent="0.25">
      <c r="A189" s="12" t="s">
        <v>1056</v>
      </c>
      <c r="B189" s="12" t="s">
        <v>1057</v>
      </c>
      <c r="C189" s="12" t="s">
        <v>1058</v>
      </c>
      <c r="D189" s="12" t="s">
        <v>1059</v>
      </c>
      <c r="E189" s="22">
        <v>46059</v>
      </c>
      <c r="F189" s="22">
        <v>46300</v>
      </c>
      <c r="G189" s="17">
        <v>50</v>
      </c>
      <c r="H189" s="12" t="s">
        <v>395</v>
      </c>
      <c r="I189" s="12">
        <v>0</v>
      </c>
      <c r="J189" s="12"/>
      <c r="K189" s="12"/>
      <c r="L189" s="12" t="s">
        <v>395</v>
      </c>
      <c r="M189" s="12">
        <v>0</v>
      </c>
      <c r="N189" s="12">
        <v>29133333</v>
      </c>
      <c r="O189" s="23">
        <v>0</v>
      </c>
      <c r="P189" s="12" t="s">
        <v>335</v>
      </c>
    </row>
    <row r="190" spans="1:16" ht="45" x14ac:dyDescent="0.25">
      <c r="A190" s="12" t="s">
        <v>1060</v>
      </c>
      <c r="B190" s="12" t="s">
        <v>1061</v>
      </c>
      <c r="C190" s="12" t="s">
        <v>1062</v>
      </c>
      <c r="D190" s="12" t="s">
        <v>1063</v>
      </c>
      <c r="E190" s="22">
        <v>46059</v>
      </c>
      <c r="F190" s="22">
        <v>46300</v>
      </c>
      <c r="G190" s="17">
        <v>50</v>
      </c>
      <c r="H190" s="12" t="s">
        <v>452</v>
      </c>
      <c r="I190" s="12">
        <v>0</v>
      </c>
      <c r="J190" s="12"/>
      <c r="K190" s="12"/>
      <c r="L190" s="12" t="s">
        <v>452</v>
      </c>
      <c r="M190" s="12">
        <v>5674167</v>
      </c>
      <c r="N190" s="12">
        <v>19085833</v>
      </c>
      <c r="O190" s="23">
        <v>0.22919999999999999</v>
      </c>
      <c r="P190" s="12" t="s">
        <v>335</v>
      </c>
    </row>
    <row r="191" spans="1:16" ht="75" x14ac:dyDescent="0.25">
      <c r="A191" s="12" t="s">
        <v>1064</v>
      </c>
      <c r="B191" s="12" t="s">
        <v>1065</v>
      </c>
      <c r="C191" s="12" t="s">
        <v>720</v>
      </c>
      <c r="D191" s="12" t="s">
        <v>1066</v>
      </c>
      <c r="E191" s="22">
        <v>46056</v>
      </c>
      <c r="F191" s="22">
        <v>46297</v>
      </c>
      <c r="G191" s="17">
        <v>50</v>
      </c>
      <c r="H191" s="12" t="s">
        <v>722</v>
      </c>
      <c r="I191" s="12">
        <v>0</v>
      </c>
      <c r="J191" s="12"/>
      <c r="K191" s="12"/>
      <c r="L191" s="12" t="s">
        <v>722</v>
      </c>
      <c r="M191" s="12">
        <v>5606667</v>
      </c>
      <c r="N191" s="12">
        <v>17593333</v>
      </c>
      <c r="O191" s="23">
        <v>0.2417</v>
      </c>
      <c r="P191" s="12" t="s">
        <v>335</v>
      </c>
    </row>
    <row r="192" spans="1:16" ht="45" x14ac:dyDescent="0.25">
      <c r="A192" s="12" t="s">
        <v>1067</v>
      </c>
      <c r="B192" s="12" t="s">
        <v>1068</v>
      </c>
      <c r="C192" s="12" t="s">
        <v>1069</v>
      </c>
      <c r="D192" s="12" t="s">
        <v>1070</v>
      </c>
      <c r="E192" s="22">
        <v>46062</v>
      </c>
      <c r="F192" s="22">
        <v>46303</v>
      </c>
      <c r="G192" s="17">
        <v>50</v>
      </c>
      <c r="H192" s="12" t="s">
        <v>452</v>
      </c>
      <c r="I192" s="12">
        <v>0</v>
      </c>
      <c r="J192" s="12"/>
      <c r="K192" s="12"/>
      <c r="L192" s="12" t="s">
        <v>452</v>
      </c>
      <c r="M192" s="12">
        <v>5364667</v>
      </c>
      <c r="N192" s="12">
        <v>19395333</v>
      </c>
      <c r="O192" s="23">
        <v>0.2167</v>
      </c>
      <c r="P192" s="12" t="s">
        <v>335</v>
      </c>
    </row>
    <row r="193" spans="1:16" ht="75" x14ac:dyDescent="0.25">
      <c r="A193" s="12" t="s">
        <v>1071</v>
      </c>
      <c r="B193" s="12" t="s">
        <v>1072</v>
      </c>
      <c r="C193" s="12" t="s">
        <v>841</v>
      </c>
      <c r="D193" s="12" t="s">
        <v>1073</v>
      </c>
      <c r="E193" s="22">
        <v>46059</v>
      </c>
      <c r="F193" s="22">
        <v>46300</v>
      </c>
      <c r="G193" s="17">
        <v>50</v>
      </c>
      <c r="H193" s="12" t="s">
        <v>569</v>
      </c>
      <c r="I193" s="12">
        <v>0</v>
      </c>
      <c r="J193" s="12"/>
      <c r="K193" s="12"/>
      <c r="L193" s="12" t="s">
        <v>569</v>
      </c>
      <c r="M193" s="12">
        <v>11000000</v>
      </c>
      <c r="N193" s="12">
        <v>37000000</v>
      </c>
      <c r="O193" s="23">
        <v>0.22919999999999999</v>
      </c>
      <c r="P193" s="12" t="s">
        <v>335</v>
      </c>
    </row>
    <row r="194" spans="1:16" ht="60" x14ac:dyDescent="0.25">
      <c r="A194" s="12" t="s">
        <v>1074</v>
      </c>
      <c r="B194" s="12" t="s">
        <v>1075</v>
      </c>
      <c r="C194" s="12" t="s">
        <v>1076</v>
      </c>
      <c r="D194" s="12" t="s">
        <v>1077</v>
      </c>
      <c r="E194" s="22">
        <v>46055</v>
      </c>
      <c r="F194" s="22">
        <v>46235</v>
      </c>
      <c r="G194" s="17">
        <v>60</v>
      </c>
      <c r="H194" s="12" t="s">
        <v>861</v>
      </c>
      <c r="I194" s="12">
        <v>0</v>
      </c>
      <c r="J194" s="12"/>
      <c r="K194" s="12"/>
      <c r="L194" s="12" t="s">
        <v>861</v>
      </c>
      <c r="M194" s="12">
        <v>10059500</v>
      </c>
      <c r="N194" s="12">
        <v>20630500</v>
      </c>
      <c r="O194" s="23">
        <v>0.32779999999999998</v>
      </c>
      <c r="P194" s="12" t="s">
        <v>335</v>
      </c>
    </row>
    <row r="195" spans="1:16" ht="90" x14ac:dyDescent="0.25">
      <c r="A195" s="12" t="s">
        <v>1078</v>
      </c>
      <c r="B195" s="12" t="s">
        <v>1079</v>
      </c>
      <c r="C195" s="12" t="s">
        <v>1080</v>
      </c>
      <c r="D195" s="12" t="s">
        <v>1081</v>
      </c>
      <c r="E195" s="22">
        <v>46056</v>
      </c>
      <c r="F195" s="22">
        <v>46297</v>
      </c>
      <c r="G195" s="17">
        <v>50</v>
      </c>
      <c r="H195" s="12" t="s">
        <v>355</v>
      </c>
      <c r="I195" s="12">
        <v>0</v>
      </c>
      <c r="J195" s="12"/>
      <c r="K195" s="12"/>
      <c r="L195" s="12" t="s">
        <v>355</v>
      </c>
      <c r="M195" s="12">
        <v>0</v>
      </c>
      <c r="N195" s="12">
        <v>56800000</v>
      </c>
      <c r="O195" s="23">
        <v>0</v>
      </c>
      <c r="P195" s="12" t="s">
        <v>335</v>
      </c>
    </row>
    <row r="196" spans="1:16" ht="45" x14ac:dyDescent="0.25">
      <c r="A196" s="12" t="s">
        <v>1082</v>
      </c>
      <c r="B196" s="12" t="s">
        <v>1083</v>
      </c>
      <c r="C196" s="12" t="s">
        <v>1084</v>
      </c>
      <c r="D196" s="12" t="s">
        <v>1085</v>
      </c>
      <c r="E196" s="22">
        <v>46056</v>
      </c>
      <c r="F196" s="22">
        <v>46114</v>
      </c>
      <c r="G196" s="17">
        <v>100</v>
      </c>
      <c r="H196" s="12" t="s">
        <v>1086</v>
      </c>
      <c r="I196" s="12">
        <v>0</v>
      </c>
      <c r="J196" s="12"/>
      <c r="K196" s="12"/>
      <c r="L196" s="12" t="s">
        <v>1086</v>
      </c>
      <c r="M196" s="12">
        <v>0</v>
      </c>
      <c r="N196" s="12">
        <v>6450000</v>
      </c>
      <c r="O196" s="23">
        <v>0</v>
      </c>
      <c r="P196" s="12" t="s">
        <v>24</v>
      </c>
    </row>
    <row r="197" spans="1:16" ht="90" x14ac:dyDescent="0.25">
      <c r="A197" s="12" t="s">
        <v>1087</v>
      </c>
      <c r="B197" s="12" t="s">
        <v>1088</v>
      </c>
      <c r="C197" s="12" t="s">
        <v>845</v>
      </c>
      <c r="D197" s="12" t="s">
        <v>1089</v>
      </c>
      <c r="E197" s="22">
        <v>46059</v>
      </c>
      <c r="F197" s="22">
        <v>46300</v>
      </c>
      <c r="G197" s="17">
        <v>50</v>
      </c>
      <c r="H197" s="12" t="s">
        <v>662</v>
      </c>
      <c r="I197" s="12">
        <v>0</v>
      </c>
      <c r="J197" s="12"/>
      <c r="K197" s="12"/>
      <c r="L197" s="12" t="s">
        <v>662</v>
      </c>
      <c r="M197" s="12">
        <v>6050000</v>
      </c>
      <c r="N197" s="12">
        <v>20350000</v>
      </c>
      <c r="O197" s="23">
        <v>0.22919999999999999</v>
      </c>
      <c r="P197" s="12" t="s">
        <v>335</v>
      </c>
    </row>
    <row r="198" spans="1:16" ht="60" x14ac:dyDescent="0.25">
      <c r="A198" s="12" t="s">
        <v>1090</v>
      </c>
      <c r="B198" s="12" t="s">
        <v>1091</v>
      </c>
      <c r="C198" s="12" t="s">
        <v>1092</v>
      </c>
      <c r="D198" s="12" t="s">
        <v>1093</v>
      </c>
      <c r="E198" s="22">
        <v>46059</v>
      </c>
      <c r="F198" s="22">
        <v>46300</v>
      </c>
      <c r="G198" s="17">
        <v>50</v>
      </c>
      <c r="H198" s="12" t="s">
        <v>383</v>
      </c>
      <c r="I198" s="12">
        <v>0</v>
      </c>
      <c r="J198" s="12"/>
      <c r="K198" s="12"/>
      <c r="L198" s="12" t="s">
        <v>383</v>
      </c>
      <c r="M198" s="12">
        <v>4262500</v>
      </c>
      <c r="N198" s="12">
        <v>36657500</v>
      </c>
      <c r="O198" s="23">
        <v>0.1042</v>
      </c>
      <c r="P198" s="12" t="s">
        <v>335</v>
      </c>
    </row>
    <row r="199" spans="1:16" ht="45" x14ac:dyDescent="0.25">
      <c r="A199" s="12" t="s">
        <v>1094</v>
      </c>
      <c r="B199" s="12" t="s">
        <v>1095</v>
      </c>
      <c r="C199" s="12" t="s">
        <v>1027</v>
      </c>
      <c r="D199" s="12" t="s">
        <v>1096</v>
      </c>
      <c r="E199" s="22">
        <v>46055</v>
      </c>
      <c r="F199" s="22">
        <v>46296</v>
      </c>
      <c r="G199" s="17">
        <v>50</v>
      </c>
      <c r="H199" s="12" t="s">
        <v>1029</v>
      </c>
      <c r="I199" s="12">
        <v>0</v>
      </c>
      <c r="J199" s="12"/>
      <c r="K199" s="12"/>
      <c r="L199" s="12" t="s">
        <v>1029</v>
      </c>
      <c r="M199" s="12">
        <v>2030000</v>
      </c>
      <c r="N199" s="12">
        <v>14770000</v>
      </c>
      <c r="O199" s="23">
        <v>0.1208</v>
      </c>
      <c r="P199" s="12" t="s">
        <v>335</v>
      </c>
    </row>
    <row r="200" spans="1:16" ht="90" x14ac:dyDescent="0.25">
      <c r="A200" s="12" t="s">
        <v>1097</v>
      </c>
      <c r="B200" s="12" t="s">
        <v>1098</v>
      </c>
      <c r="C200" s="12" t="s">
        <v>1099</v>
      </c>
      <c r="D200" s="12" t="s">
        <v>1100</v>
      </c>
      <c r="E200" s="22">
        <v>46062</v>
      </c>
      <c r="F200" s="22">
        <v>46303</v>
      </c>
      <c r="G200" s="17">
        <v>50</v>
      </c>
      <c r="H200" s="12" t="s">
        <v>662</v>
      </c>
      <c r="I200" s="12">
        <v>0</v>
      </c>
      <c r="J200" s="12"/>
      <c r="K200" s="12"/>
      <c r="L200" s="12" t="s">
        <v>662</v>
      </c>
      <c r="M200" s="12">
        <v>5720000</v>
      </c>
      <c r="N200" s="12">
        <v>20680000</v>
      </c>
      <c r="O200" s="23">
        <v>0.2167</v>
      </c>
      <c r="P200" s="12" t="s">
        <v>335</v>
      </c>
    </row>
    <row r="201" spans="1:16" ht="75" x14ac:dyDescent="0.25">
      <c r="A201" s="12" t="s">
        <v>1101</v>
      </c>
      <c r="B201" s="12" t="s">
        <v>1102</v>
      </c>
      <c r="C201" s="12" t="s">
        <v>446</v>
      </c>
      <c r="D201" s="12" t="s">
        <v>1103</v>
      </c>
      <c r="E201" s="22">
        <v>46056</v>
      </c>
      <c r="F201" s="22">
        <v>46297</v>
      </c>
      <c r="G201" s="17">
        <v>50</v>
      </c>
      <c r="H201" s="12" t="s">
        <v>355</v>
      </c>
      <c r="I201" s="12">
        <v>0</v>
      </c>
      <c r="J201" s="12"/>
      <c r="K201" s="12"/>
      <c r="L201" s="12" t="s">
        <v>355</v>
      </c>
      <c r="M201" s="12">
        <v>13726667</v>
      </c>
      <c r="N201" s="12">
        <v>43073333</v>
      </c>
      <c r="O201" s="23">
        <v>0.2417</v>
      </c>
      <c r="P201" s="12" t="s">
        <v>335</v>
      </c>
    </row>
    <row r="202" spans="1:16" ht="60" x14ac:dyDescent="0.25">
      <c r="A202" s="12" t="s">
        <v>1104</v>
      </c>
      <c r="B202" s="12" t="s">
        <v>1105</v>
      </c>
      <c r="C202" s="12" t="s">
        <v>426</v>
      </c>
      <c r="D202" s="12" t="s">
        <v>1106</v>
      </c>
      <c r="E202" s="22">
        <v>46056</v>
      </c>
      <c r="F202" s="22">
        <v>46297</v>
      </c>
      <c r="G202" s="17">
        <v>50</v>
      </c>
      <c r="H202" s="12" t="s">
        <v>428</v>
      </c>
      <c r="I202" s="12">
        <v>0</v>
      </c>
      <c r="J202" s="12"/>
      <c r="K202" s="12"/>
      <c r="L202" s="12" t="s">
        <v>428</v>
      </c>
      <c r="M202" s="12">
        <v>10633333</v>
      </c>
      <c r="N202" s="12">
        <v>33366667</v>
      </c>
      <c r="O202" s="23">
        <v>0.2417</v>
      </c>
      <c r="P202" s="12" t="s">
        <v>335</v>
      </c>
    </row>
    <row r="203" spans="1:16" ht="75" x14ac:dyDescent="0.25">
      <c r="A203" s="12" t="s">
        <v>1107</v>
      </c>
      <c r="B203" s="12" t="s">
        <v>1108</v>
      </c>
      <c r="C203" s="12" t="s">
        <v>720</v>
      </c>
      <c r="D203" s="12" t="s">
        <v>1109</v>
      </c>
      <c r="E203" s="22">
        <v>46056</v>
      </c>
      <c r="F203" s="22">
        <v>46297</v>
      </c>
      <c r="G203" s="17">
        <v>50</v>
      </c>
      <c r="H203" s="12" t="s">
        <v>722</v>
      </c>
      <c r="I203" s="12">
        <v>0</v>
      </c>
      <c r="J203" s="12"/>
      <c r="K203" s="12"/>
      <c r="L203" s="12" t="s">
        <v>722</v>
      </c>
      <c r="M203" s="12">
        <v>5606667</v>
      </c>
      <c r="N203" s="12">
        <v>17593333</v>
      </c>
      <c r="O203" s="23">
        <v>0.2417</v>
      </c>
      <c r="P203" s="12" t="s">
        <v>335</v>
      </c>
    </row>
    <row r="204" spans="1:16" ht="75" x14ac:dyDescent="0.25">
      <c r="A204" s="12" t="s">
        <v>1110</v>
      </c>
      <c r="B204" s="12" t="s">
        <v>1111</v>
      </c>
      <c r="C204" s="12" t="s">
        <v>720</v>
      </c>
      <c r="D204" s="12" t="s">
        <v>1112</v>
      </c>
      <c r="E204" s="22">
        <v>46062</v>
      </c>
      <c r="F204" s="22">
        <v>46303</v>
      </c>
      <c r="G204" s="17">
        <v>50</v>
      </c>
      <c r="H204" s="12" t="s">
        <v>722</v>
      </c>
      <c r="I204" s="12">
        <v>0</v>
      </c>
      <c r="J204" s="12"/>
      <c r="K204" s="12"/>
      <c r="L204" s="12" t="s">
        <v>722</v>
      </c>
      <c r="M204" s="12">
        <v>0</v>
      </c>
      <c r="N204" s="12">
        <v>23200000</v>
      </c>
      <c r="O204" s="23">
        <v>0</v>
      </c>
      <c r="P204" s="12" t="s">
        <v>335</v>
      </c>
    </row>
    <row r="205" spans="1:16" ht="75" x14ac:dyDescent="0.25">
      <c r="A205" s="12" t="s">
        <v>1113</v>
      </c>
      <c r="B205" s="12" t="s">
        <v>1114</v>
      </c>
      <c r="C205" s="12" t="s">
        <v>720</v>
      </c>
      <c r="D205" s="12" t="s">
        <v>1115</v>
      </c>
      <c r="E205" s="22">
        <v>46057</v>
      </c>
      <c r="F205" s="22">
        <v>46298</v>
      </c>
      <c r="G205" s="17">
        <v>50</v>
      </c>
      <c r="H205" s="12" t="s">
        <v>722</v>
      </c>
      <c r="I205" s="12">
        <v>0</v>
      </c>
      <c r="J205" s="12"/>
      <c r="K205" s="12"/>
      <c r="L205" s="12" t="s">
        <v>722</v>
      </c>
      <c r="M205" s="12">
        <v>5510000</v>
      </c>
      <c r="N205" s="12">
        <v>17690000</v>
      </c>
      <c r="O205" s="23">
        <v>0.23749999999999999</v>
      </c>
      <c r="P205" s="12" t="s">
        <v>335</v>
      </c>
    </row>
    <row r="206" spans="1:16" ht="75" x14ac:dyDescent="0.25">
      <c r="A206" s="12" t="s">
        <v>1116</v>
      </c>
      <c r="B206" s="12" t="s">
        <v>1117</v>
      </c>
      <c r="C206" s="12" t="s">
        <v>720</v>
      </c>
      <c r="D206" s="12" t="s">
        <v>1118</v>
      </c>
      <c r="E206" s="22">
        <v>46057</v>
      </c>
      <c r="F206" s="22">
        <v>46298</v>
      </c>
      <c r="G206" s="17">
        <v>50</v>
      </c>
      <c r="H206" s="12" t="s">
        <v>722</v>
      </c>
      <c r="I206" s="12">
        <v>0</v>
      </c>
      <c r="J206" s="12"/>
      <c r="K206" s="12"/>
      <c r="L206" s="12" t="s">
        <v>722</v>
      </c>
      <c r="M206" s="12">
        <v>5510000</v>
      </c>
      <c r="N206" s="12">
        <v>17690000</v>
      </c>
      <c r="O206" s="23">
        <v>0.23749999999999999</v>
      </c>
      <c r="P206" s="12" t="s">
        <v>335</v>
      </c>
    </row>
    <row r="207" spans="1:16" ht="75" x14ac:dyDescent="0.25">
      <c r="A207" s="12" t="s">
        <v>1119</v>
      </c>
      <c r="B207" s="12" t="s">
        <v>1120</v>
      </c>
      <c r="C207" s="12" t="s">
        <v>720</v>
      </c>
      <c r="D207" s="12" t="s">
        <v>1121</v>
      </c>
      <c r="E207" s="22">
        <v>46062</v>
      </c>
      <c r="F207" s="22">
        <v>46303</v>
      </c>
      <c r="G207" s="17">
        <v>50</v>
      </c>
      <c r="H207" s="12" t="s">
        <v>722</v>
      </c>
      <c r="I207" s="12">
        <v>0</v>
      </c>
      <c r="J207" s="12"/>
      <c r="K207" s="12"/>
      <c r="L207" s="12" t="s">
        <v>722</v>
      </c>
      <c r="M207" s="12">
        <v>5026667</v>
      </c>
      <c r="N207" s="12">
        <v>18173333</v>
      </c>
      <c r="O207" s="23">
        <v>0.2167</v>
      </c>
      <c r="P207" s="12" t="s">
        <v>335</v>
      </c>
    </row>
    <row r="208" spans="1:16" ht="60" x14ac:dyDescent="0.25">
      <c r="A208" s="12" t="s">
        <v>1122</v>
      </c>
      <c r="B208" s="12" t="s">
        <v>1123</v>
      </c>
      <c r="C208" s="12" t="s">
        <v>1124</v>
      </c>
      <c r="D208" s="12" t="s">
        <v>1125</v>
      </c>
      <c r="E208" s="22">
        <v>46055</v>
      </c>
      <c r="F208" s="22">
        <v>46296</v>
      </c>
      <c r="G208" s="17">
        <v>50</v>
      </c>
      <c r="H208" s="12" t="s">
        <v>415</v>
      </c>
      <c r="I208" s="12">
        <v>0</v>
      </c>
      <c r="J208" s="12"/>
      <c r="K208" s="12"/>
      <c r="L208" s="12" t="s">
        <v>415</v>
      </c>
      <c r="M208" s="12">
        <v>11524667</v>
      </c>
      <c r="N208" s="12">
        <v>35355333</v>
      </c>
      <c r="O208" s="23">
        <v>0.24579999999999999</v>
      </c>
      <c r="P208" s="12" t="s">
        <v>335</v>
      </c>
    </row>
    <row r="209" spans="1:16" ht="75" x14ac:dyDescent="0.25">
      <c r="A209" s="12" t="s">
        <v>1126</v>
      </c>
      <c r="B209" s="12" t="s">
        <v>1127</v>
      </c>
      <c r="C209" s="12" t="s">
        <v>720</v>
      </c>
      <c r="D209" s="12" t="s">
        <v>1128</v>
      </c>
      <c r="E209" s="22">
        <v>46057</v>
      </c>
      <c r="F209" s="22">
        <v>46298</v>
      </c>
      <c r="G209" s="17">
        <v>50</v>
      </c>
      <c r="H209" s="12" t="s">
        <v>722</v>
      </c>
      <c r="I209" s="12">
        <v>0</v>
      </c>
      <c r="J209" s="12"/>
      <c r="K209" s="12"/>
      <c r="L209" s="12" t="s">
        <v>722</v>
      </c>
      <c r="M209" s="12">
        <v>5510000</v>
      </c>
      <c r="N209" s="12">
        <v>17690000</v>
      </c>
      <c r="O209" s="23">
        <v>0.23749999999999999</v>
      </c>
      <c r="P209" s="12" t="s">
        <v>335</v>
      </c>
    </row>
    <row r="210" spans="1:16" ht="75" x14ac:dyDescent="0.25">
      <c r="A210" s="12" t="s">
        <v>1129</v>
      </c>
      <c r="B210" s="12" t="s">
        <v>1130</v>
      </c>
      <c r="C210" s="12" t="s">
        <v>720</v>
      </c>
      <c r="D210" s="12" t="s">
        <v>1131</v>
      </c>
      <c r="E210" s="22">
        <v>46056</v>
      </c>
      <c r="F210" s="22">
        <v>46297</v>
      </c>
      <c r="G210" s="17">
        <v>50</v>
      </c>
      <c r="H210" s="12" t="s">
        <v>722</v>
      </c>
      <c r="I210" s="12">
        <v>0</v>
      </c>
      <c r="J210" s="12"/>
      <c r="K210" s="12"/>
      <c r="L210" s="12" t="s">
        <v>722</v>
      </c>
      <c r="M210" s="12">
        <v>5606667</v>
      </c>
      <c r="N210" s="12">
        <v>17593333</v>
      </c>
      <c r="O210" s="23">
        <v>0.2417</v>
      </c>
      <c r="P210" s="12" t="s">
        <v>335</v>
      </c>
    </row>
    <row r="211" spans="1:16" ht="75" x14ac:dyDescent="0.25">
      <c r="A211" s="12" t="s">
        <v>1132</v>
      </c>
      <c r="B211" s="12" t="s">
        <v>1133</v>
      </c>
      <c r="C211" s="12" t="s">
        <v>1134</v>
      </c>
      <c r="D211" s="12" t="s">
        <v>1135</v>
      </c>
      <c r="E211" s="22">
        <v>46055</v>
      </c>
      <c r="F211" s="22">
        <v>46296</v>
      </c>
      <c r="G211" s="17">
        <v>50</v>
      </c>
      <c r="H211" s="12" t="s">
        <v>355</v>
      </c>
      <c r="I211" s="12">
        <v>0</v>
      </c>
      <c r="J211" s="12"/>
      <c r="K211" s="12"/>
      <c r="L211" s="12" t="s">
        <v>355</v>
      </c>
      <c r="M211" s="12">
        <v>13963333</v>
      </c>
      <c r="N211" s="12">
        <v>42836667</v>
      </c>
      <c r="O211" s="23">
        <v>0.24579999999999999</v>
      </c>
      <c r="P211" s="12" t="s">
        <v>335</v>
      </c>
    </row>
    <row r="212" spans="1:16" ht="45" x14ac:dyDescent="0.25">
      <c r="A212" s="12" t="s">
        <v>1136</v>
      </c>
      <c r="B212" s="12" t="s">
        <v>1137</v>
      </c>
      <c r="C212" s="12" t="s">
        <v>579</v>
      </c>
      <c r="D212" s="12" t="s">
        <v>1138</v>
      </c>
      <c r="E212" s="22">
        <v>46056</v>
      </c>
      <c r="F212" s="22">
        <v>46297</v>
      </c>
      <c r="G212" s="17">
        <v>50</v>
      </c>
      <c r="H212" s="12" t="s">
        <v>415</v>
      </c>
      <c r="I212" s="12">
        <v>0</v>
      </c>
      <c r="J212" s="12"/>
      <c r="K212" s="12"/>
      <c r="L212" s="12" t="s">
        <v>415</v>
      </c>
      <c r="M212" s="12">
        <v>0</v>
      </c>
      <c r="N212" s="12">
        <v>46880000</v>
      </c>
      <c r="O212" s="23">
        <v>0</v>
      </c>
      <c r="P212" s="12" t="s">
        <v>335</v>
      </c>
    </row>
    <row r="213" spans="1:16" ht="45" x14ac:dyDescent="0.25">
      <c r="A213" s="12" t="s">
        <v>1139</v>
      </c>
      <c r="B213" s="12" t="s">
        <v>1140</v>
      </c>
      <c r="C213" s="12" t="s">
        <v>1141</v>
      </c>
      <c r="D213" s="12" t="s">
        <v>1142</v>
      </c>
      <c r="E213" s="22">
        <v>46059</v>
      </c>
      <c r="F213" s="22">
        <v>46300</v>
      </c>
      <c r="G213" s="17">
        <v>50</v>
      </c>
      <c r="H213" s="12" t="s">
        <v>1143</v>
      </c>
      <c r="I213" s="12">
        <v>0</v>
      </c>
      <c r="J213" s="12"/>
      <c r="K213" s="12"/>
      <c r="L213" s="12" t="s">
        <v>1143</v>
      </c>
      <c r="M213" s="12">
        <v>7333333</v>
      </c>
      <c r="N213" s="12">
        <v>24666667</v>
      </c>
      <c r="O213" s="23">
        <v>0.22919999999999999</v>
      </c>
      <c r="P213" s="12" t="s">
        <v>335</v>
      </c>
    </row>
    <row r="214" spans="1:16" ht="75" x14ac:dyDescent="0.25">
      <c r="A214" s="12" t="s">
        <v>1144</v>
      </c>
      <c r="B214" s="12" t="s">
        <v>1145</v>
      </c>
      <c r="C214" s="12" t="s">
        <v>720</v>
      </c>
      <c r="D214" s="12" t="s">
        <v>1146</v>
      </c>
      <c r="E214" s="22">
        <v>46059</v>
      </c>
      <c r="F214" s="22">
        <v>46239</v>
      </c>
      <c r="G214" s="17">
        <v>60</v>
      </c>
      <c r="H214" s="12" t="s">
        <v>740</v>
      </c>
      <c r="I214" s="12">
        <v>0</v>
      </c>
      <c r="J214" s="12"/>
      <c r="K214" s="12"/>
      <c r="L214" s="12" t="s">
        <v>740</v>
      </c>
      <c r="M214" s="12">
        <v>0</v>
      </c>
      <c r="N214" s="12">
        <v>12083333</v>
      </c>
      <c r="O214" s="23">
        <v>0</v>
      </c>
      <c r="P214" s="12" t="s">
        <v>335</v>
      </c>
    </row>
    <row r="215" spans="1:16" ht="60" x14ac:dyDescent="0.25">
      <c r="A215" s="12" t="s">
        <v>1147</v>
      </c>
      <c r="B215" s="12" t="s">
        <v>1148</v>
      </c>
      <c r="C215" s="12" t="s">
        <v>1149</v>
      </c>
      <c r="D215" s="12" t="s">
        <v>1150</v>
      </c>
      <c r="E215" s="22">
        <v>46070</v>
      </c>
      <c r="F215" s="22">
        <v>46311</v>
      </c>
      <c r="G215" s="17">
        <v>50</v>
      </c>
      <c r="H215" s="12" t="s">
        <v>1151</v>
      </c>
      <c r="I215" s="12">
        <v>0</v>
      </c>
      <c r="J215" s="12"/>
      <c r="K215" s="12"/>
      <c r="L215" s="12" t="s">
        <v>1151</v>
      </c>
      <c r="M215" s="12">
        <v>4473333</v>
      </c>
      <c r="N215" s="12">
        <v>19926667</v>
      </c>
      <c r="O215" s="23">
        <v>0.18329999999999999</v>
      </c>
      <c r="P215" s="12" t="s">
        <v>335</v>
      </c>
    </row>
    <row r="216" spans="1:16" ht="45" x14ac:dyDescent="0.25">
      <c r="A216" s="12" t="s">
        <v>1152</v>
      </c>
      <c r="B216" s="12" t="s">
        <v>1153</v>
      </c>
      <c r="C216" s="12" t="s">
        <v>1154</v>
      </c>
      <c r="D216" s="12" t="s">
        <v>1155</v>
      </c>
      <c r="E216" s="22">
        <v>46059</v>
      </c>
      <c r="F216" s="22">
        <v>46300</v>
      </c>
      <c r="G216" s="17">
        <v>50</v>
      </c>
      <c r="H216" s="12" t="s">
        <v>644</v>
      </c>
      <c r="I216" s="12">
        <v>0</v>
      </c>
      <c r="J216" s="12"/>
      <c r="K216" s="12"/>
      <c r="L216" s="12" t="s">
        <v>644</v>
      </c>
      <c r="M216" s="12">
        <v>4106667</v>
      </c>
      <c r="N216" s="12">
        <v>18293333</v>
      </c>
      <c r="O216" s="23">
        <v>0.18329999999999999</v>
      </c>
      <c r="P216" s="12" t="s">
        <v>335</v>
      </c>
    </row>
    <row r="217" spans="1:16" ht="60" x14ac:dyDescent="0.25">
      <c r="A217" s="12" t="s">
        <v>1156</v>
      </c>
      <c r="B217" s="12" t="s">
        <v>1157</v>
      </c>
      <c r="C217" s="12" t="s">
        <v>1158</v>
      </c>
      <c r="D217" s="12" t="s">
        <v>1159</v>
      </c>
      <c r="E217" s="22">
        <v>46056</v>
      </c>
      <c r="F217" s="22">
        <v>46297</v>
      </c>
      <c r="G217" s="17">
        <v>50</v>
      </c>
      <c r="H217" s="12" t="s">
        <v>383</v>
      </c>
      <c r="I217" s="12">
        <v>0</v>
      </c>
      <c r="J217" s="12"/>
      <c r="K217" s="12"/>
      <c r="L217" s="12" t="s">
        <v>383</v>
      </c>
      <c r="M217" s="12">
        <v>9889000</v>
      </c>
      <c r="N217" s="12">
        <v>31031000</v>
      </c>
      <c r="O217" s="23">
        <v>0.2417</v>
      </c>
      <c r="P217" s="12" t="s">
        <v>335</v>
      </c>
    </row>
    <row r="218" spans="1:16" ht="90" x14ac:dyDescent="0.25">
      <c r="A218" s="12" t="s">
        <v>1160</v>
      </c>
      <c r="B218" s="12" t="s">
        <v>1161</v>
      </c>
      <c r="C218" s="12" t="s">
        <v>498</v>
      </c>
      <c r="D218" s="12" t="s">
        <v>1162</v>
      </c>
      <c r="E218" s="22">
        <v>46056</v>
      </c>
      <c r="F218" s="22">
        <v>46297</v>
      </c>
      <c r="G218" s="17">
        <v>50</v>
      </c>
      <c r="H218" s="12" t="s">
        <v>355</v>
      </c>
      <c r="I218" s="12">
        <v>0</v>
      </c>
      <c r="J218" s="12"/>
      <c r="K218" s="12"/>
      <c r="L218" s="12" t="s">
        <v>355</v>
      </c>
      <c r="M218" s="12">
        <v>13726667</v>
      </c>
      <c r="N218" s="12">
        <v>43073333</v>
      </c>
      <c r="O218" s="23">
        <v>0.2417</v>
      </c>
      <c r="P218" s="12" t="s">
        <v>335</v>
      </c>
    </row>
    <row r="219" spans="1:16" ht="45" x14ac:dyDescent="0.25">
      <c r="A219" s="12" t="s">
        <v>1163</v>
      </c>
      <c r="B219" s="12" t="s">
        <v>1164</v>
      </c>
      <c r="C219" s="12" t="s">
        <v>1084</v>
      </c>
      <c r="D219" s="12" t="s">
        <v>1165</v>
      </c>
      <c r="E219" s="22">
        <v>46062</v>
      </c>
      <c r="F219" s="22">
        <v>46120</v>
      </c>
      <c r="G219" s="17">
        <v>100</v>
      </c>
      <c r="H219" s="12" t="s">
        <v>1086</v>
      </c>
      <c r="I219" s="12">
        <v>0</v>
      </c>
      <c r="J219" s="12"/>
      <c r="K219" s="12"/>
      <c r="L219" s="12" t="s">
        <v>1086</v>
      </c>
      <c r="M219" s="12">
        <v>0</v>
      </c>
      <c r="N219" s="12">
        <v>6450000</v>
      </c>
      <c r="O219" s="23">
        <v>0</v>
      </c>
      <c r="P219" s="12" t="s">
        <v>24</v>
      </c>
    </row>
    <row r="220" spans="1:16" ht="75" x14ac:dyDescent="0.25">
      <c r="A220" s="12" t="s">
        <v>1166</v>
      </c>
      <c r="B220" s="12" t="s">
        <v>1167</v>
      </c>
      <c r="C220" s="12" t="s">
        <v>720</v>
      </c>
      <c r="D220" s="12" t="s">
        <v>1168</v>
      </c>
      <c r="E220" s="22">
        <v>46056</v>
      </c>
      <c r="F220" s="22">
        <v>46297</v>
      </c>
      <c r="G220" s="17">
        <v>50</v>
      </c>
      <c r="H220" s="12" t="s">
        <v>722</v>
      </c>
      <c r="I220" s="12">
        <v>0</v>
      </c>
      <c r="J220" s="12"/>
      <c r="K220" s="12"/>
      <c r="L220" s="12" t="s">
        <v>722</v>
      </c>
      <c r="M220" s="12">
        <v>5606667</v>
      </c>
      <c r="N220" s="12">
        <v>17593333</v>
      </c>
      <c r="O220" s="23">
        <v>0.2417</v>
      </c>
      <c r="P220" s="12" t="s">
        <v>335</v>
      </c>
    </row>
    <row r="221" spans="1:16" ht="75" x14ac:dyDescent="0.25">
      <c r="A221" s="12" t="s">
        <v>1169</v>
      </c>
      <c r="B221" s="12" t="s">
        <v>1170</v>
      </c>
      <c r="C221" s="12" t="s">
        <v>720</v>
      </c>
      <c r="D221" s="12" t="s">
        <v>1171</v>
      </c>
      <c r="E221" s="22">
        <v>46055</v>
      </c>
      <c r="F221" s="22">
        <v>46296</v>
      </c>
      <c r="G221" s="17">
        <v>50</v>
      </c>
      <c r="H221" s="12" t="s">
        <v>722</v>
      </c>
      <c r="I221" s="12">
        <v>0</v>
      </c>
      <c r="J221" s="12"/>
      <c r="K221" s="12"/>
      <c r="L221" s="12" t="s">
        <v>722</v>
      </c>
      <c r="M221" s="12">
        <v>2803333</v>
      </c>
      <c r="N221" s="12">
        <v>20396667</v>
      </c>
      <c r="O221" s="23">
        <v>0.1208</v>
      </c>
      <c r="P221" s="12" t="s">
        <v>335</v>
      </c>
    </row>
    <row r="222" spans="1:16" ht="75" x14ac:dyDescent="0.25">
      <c r="A222" s="12" t="s">
        <v>1172</v>
      </c>
      <c r="B222" s="12" t="s">
        <v>1173</v>
      </c>
      <c r="C222" s="12" t="s">
        <v>720</v>
      </c>
      <c r="D222" s="12" t="s">
        <v>1174</v>
      </c>
      <c r="E222" s="22">
        <v>46059</v>
      </c>
      <c r="F222" s="22">
        <v>46300</v>
      </c>
      <c r="G222" s="17">
        <v>50</v>
      </c>
      <c r="H222" s="12" t="s">
        <v>722</v>
      </c>
      <c r="I222" s="12">
        <v>0</v>
      </c>
      <c r="J222" s="12"/>
      <c r="K222" s="12"/>
      <c r="L222" s="12" t="s">
        <v>722</v>
      </c>
      <c r="M222" s="12">
        <v>5316667</v>
      </c>
      <c r="N222" s="12">
        <v>17883333</v>
      </c>
      <c r="O222" s="23">
        <v>0.22919999999999999</v>
      </c>
      <c r="P222" s="12" t="s">
        <v>335</v>
      </c>
    </row>
    <row r="223" spans="1:16" ht="45" x14ac:dyDescent="0.25">
      <c r="A223" s="12" t="s">
        <v>1175</v>
      </c>
      <c r="B223" s="12" t="s">
        <v>1176</v>
      </c>
      <c r="C223" s="12" t="s">
        <v>1177</v>
      </c>
      <c r="D223" s="12" t="s">
        <v>1178</v>
      </c>
      <c r="E223" s="22">
        <v>46065</v>
      </c>
      <c r="F223" s="22">
        <v>46306</v>
      </c>
      <c r="G223" s="17">
        <v>50</v>
      </c>
      <c r="H223" s="12" t="s">
        <v>662</v>
      </c>
      <c r="I223" s="12">
        <v>0</v>
      </c>
      <c r="J223" s="12"/>
      <c r="K223" s="12"/>
      <c r="L223" s="12" t="s">
        <v>662</v>
      </c>
      <c r="M223" s="12">
        <v>5390000</v>
      </c>
      <c r="N223" s="12">
        <v>21010000</v>
      </c>
      <c r="O223" s="23">
        <v>0.20419999999999999</v>
      </c>
      <c r="P223" s="12" t="s">
        <v>335</v>
      </c>
    </row>
    <row r="224" spans="1:16" ht="45" x14ac:dyDescent="0.25">
      <c r="A224" s="12" t="s">
        <v>1179</v>
      </c>
      <c r="B224" s="12" t="s">
        <v>1180</v>
      </c>
      <c r="C224" s="12" t="s">
        <v>1084</v>
      </c>
      <c r="D224" s="12" t="s">
        <v>1181</v>
      </c>
      <c r="E224" s="22">
        <v>46059</v>
      </c>
      <c r="F224" s="22">
        <v>46117</v>
      </c>
      <c r="G224" s="17">
        <v>100</v>
      </c>
      <c r="H224" s="12" t="s">
        <v>1086</v>
      </c>
      <c r="I224" s="12">
        <v>0</v>
      </c>
      <c r="J224" s="12"/>
      <c r="K224" s="12"/>
      <c r="L224" s="12" t="s">
        <v>1086</v>
      </c>
      <c r="M224" s="12">
        <v>0</v>
      </c>
      <c r="N224" s="12">
        <v>6450000</v>
      </c>
      <c r="O224" s="23">
        <v>0</v>
      </c>
      <c r="P224" s="12" t="s">
        <v>24</v>
      </c>
    </row>
    <row r="225" spans="1:16" ht="75" x14ac:dyDescent="0.25">
      <c r="A225" s="12" t="s">
        <v>1182</v>
      </c>
      <c r="B225" s="12" t="s">
        <v>1183</v>
      </c>
      <c r="C225" s="12" t="s">
        <v>1184</v>
      </c>
      <c r="D225" s="12" t="s">
        <v>1185</v>
      </c>
      <c r="E225" s="22">
        <v>46070</v>
      </c>
      <c r="F225" s="22">
        <v>46311</v>
      </c>
      <c r="G225" s="17">
        <v>50</v>
      </c>
      <c r="H225" s="12" t="s">
        <v>452</v>
      </c>
      <c r="I225" s="12">
        <v>0</v>
      </c>
      <c r="J225" s="12"/>
      <c r="K225" s="12"/>
      <c r="L225" s="12" t="s">
        <v>452</v>
      </c>
      <c r="M225" s="12">
        <v>0</v>
      </c>
      <c r="N225" s="12">
        <v>24760000</v>
      </c>
      <c r="O225" s="23">
        <v>0</v>
      </c>
      <c r="P225" s="12" t="s">
        <v>335</v>
      </c>
    </row>
    <row r="226" spans="1:16" ht="90" x14ac:dyDescent="0.25">
      <c r="A226" s="12" t="s">
        <v>1186</v>
      </c>
      <c r="B226" s="12" t="s">
        <v>1187</v>
      </c>
      <c r="C226" s="12" t="s">
        <v>498</v>
      </c>
      <c r="D226" s="12" t="s">
        <v>1188</v>
      </c>
      <c r="E226" s="22">
        <v>46059</v>
      </c>
      <c r="F226" s="22">
        <v>46239</v>
      </c>
      <c r="G226" s="17">
        <v>60</v>
      </c>
      <c r="H226" s="12" t="s">
        <v>1021</v>
      </c>
      <c r="I226" s="12">
        <v>0</v>
      </c>
      <c r="J226" s="12"/>
      <c r="K226" s="12"/>
      <c r="L226" s="12" t="s">
        <v>1021</v>
      </c>
      <c r="M226" s="12">
        <v>10083333</v>
      </c>
      <c r="N226" s="12">
        <v>22916667</v>
      </c>
      <c r="O226" s="23">
        <v>0.30559999999999998</v>
      </c>
      <c r="P226" s="12" t="s">
        <v>335</v>
      </c>
    </row>
    <row r="227" spans="1:16" ht="90" x14ac:dyDescent="0.25">
      <c r="A227" s="12" t="s">
        <v>1189</v>
      </c>
      <c r="B227" s="12" t="s">
        <v>1190</v>
      </c>
      <c r="C227" s="12" t="s">
        <v>769</v>
      </c>
      <c r="D227" s="12" t="s">
        <v>1191</v>
      </c>
      <c r="E227" s="22">
        <v>46059</v>
      </c>
      <c r="F227" s="22">
        <v>46239</v>
      </c>
      <c r="G227" s="17">
        <v>60</v>
      </c>
      <c r="H227" s="12" t="s">
        <v>1021</v>
      </c>
      <c r="I227" s="12">
        <v>0</v>
      </c>
      <c r="J227" s="12"/>
      <c r="K227" s="12"/>
      <c r="L227" s="12" t="s">
        <v>1021</v>
      </c>
      <c r="M227" s="12">
        <v>10083333</v>
      </c>
      <c r="N227" s="12">
        <v>22916667</v>
      </c>
      <c r="O227" s="23">
        <v>0.30559999999999998</v>
      </c>
      <c r="P227" s="12" t="s">
        <v>335</v>
      </c>
    </row>
    <row r="228" spans="1:16" ht="60" x14ac:dyDescent="0.25">
      <c r="A228" s="12" t="s">
        <v>1192</v>
      </c>
      <c r="B228" s="12" t="s">
        <v>1193</v>
      </c>
      <c r="C228" s="12" t="s">
        <v>1194</v>
      </c>
      <c r="D228" s="12" t="s">
        <v>1195</v>
      </c>
      <c r="E228" s="22">
        <v>46056</v>
      </c>
      <c r="F228" s="22">
        <v>46236</v>
      </c>
      <c r="G228" s="17">
        <v>60</v>
      </c>
      <c r="H228" s="12" t="s">
        <v>1021</v>
      </c>
      <c r="I228" s="12">
        <v>0</v>
      </c>
      <c r="J228" s="12"/>
      <c r="K228" s="12"/>
      <c r="L228" s="12" t="s">
        <v>1021</v>
      </c>
      <c r="M228" s="12">
        <v>0</v>
      </c>
      <c r="N228" s="12">
        <v>33000000</v>
      </c>
      <c r="O228" s="23">
        <v>0</v>
      </c>
      <c r="P228" s="12" t="s">
        <v>335</v>
      </c>
    </row>
    <row r="229" spans="1:16" ht="75" x14ac:dyDescent="0.25">
      <c r="A229" s="12" t="s">
        <v>1196</v>
      </c>
      <c r="B229" s="12" t="s">
        <v>1197</v>
      </c>
      <c r="C229" s="12" t="s">
        <v>790</v>
      </c>
      <c r="D229" s="12" t="s">
        <v>1198</v>
      </c>
      <c r="E229" s="22">
        <v>46101</v>
      </c>
      <c r="F229" s="22">
        <v>46345</v>
      </c>
      <c r="G229" s="17">
        <v>37</v>
      </c>
      <c r="H229" s="12" t="s">
        <v>722</v>
      </c>
      <c r="I229" s="12">
        <v>0</v>
      </c>
      <c r="J229" s="12"/>
      <c r="K229" s="12"/>
      <c r="L229" s="12" t="s">
        <v>722</v>
      </c>
      <c r="M229" s="12">
        <v>0</v>
      </c>
      <c r="N229" s="12">
        <v>23200000</v>
      </c>
      <c r="O229" s="23">
        <v>0</v>
      </c>
      <c r="P229" s="12" t="s">
        <v>335</v>
      </c>
    </row>
    <row r="230" spans="1:16" ht="75" x14ac:dyDescent="0.25">
      <c r="A230" s="12" t="s">
        <v>1199</v>
      </c>
      <c r="B230" s="12" t="s">
        <v>1200</v>
      </c>
      <c r="C230" s="12" t="s">
        <v>996</v>
      </c>
      <c r="D230" s="12" t="s">
        <v>1201</v>
      </c>
      <c r="E230" s="22">
        <v>46057</v>
      </c>
      <c r="F230" s="22">
        <v>46298</v>
      </c>
      <c r="G230" s="17">
        <v>50</v>
      </c>
      <c r="H230" s="12" t="s">
        <v>350</v>
      </c>
      <c r="I230" s="12">
        <v>0</v>
      </c>
      <c r="J230" s="12"/>
      <c r="K230" s="12"/>
      <c r="L230" s="12" t="s">
        <v>350</v>
      </c>
      <c r="M230" s="12">
        <v>0</v>
      </c>
      <c r="N230" s="12">
        <v>46400000</v>
      </c>
      <c r="O230" s="23">
        <v>0</v>
      </c>
      <c r="P230" s="12" t="s">
        <v>335</v>
      </c>
    </row>
    <row r="231" spans="1:16" ht="90" x14ac:dyDescent="0.25">
      <c r="A231" s="12" t="s">
        <v>1202</v>
      </c>
      <c r="B231" s="12" t="s">
        <v>1203</v>
      </c>
      <c r="C231" s="12" t="s">
        <v>498</v>
      </c>
      <c r="D231" s="12" t="s">
        <v>1204</v>
      </c>
      <c r="E231" s="22">
        <v>46056</v>
      </c>
      <c r="F231" s="22">
        <v>46297</v>
      </c>
      <c r="G231" s="17">
        <v>50</v>
      </c>
      <c r="H231" s="12" t="s">
        <v>355</v>
      </c>
      <c r="I231" s="12">
        <v>0</v>
      </c>
      <c r="J231" s="12"/>
      <c r="K231" s="12"/>
      <c r="L231" s="12" t="s">
        <v>355</v>
      </c>
      <c r="M231" s="12">
        <v>13726667</v>
      </c>
      <c r="N231" s="12">
        <v>43073333</v>
      </c>
      <c r="O231" s="23">
        <v>0.2417</v>
      </c>
      <c r="P231" s="12" t="s">
        <v>335</v>
      </c>
    </row>
    <row r="232" spans="1:16" ht="75" x14ac:dyDescent="0.25">
      <c r="A232" s="12" t="s">
        <v>1205</v>
      </c>
      <c r="B232" s="12" t="s">
        <v>1206</v>
      </c>
      <c r="C232" s="12" t="s">
        <v>720</v>
      </c>
      <c r="D232" s="12" t="s">
        <v>1207</v>
      </c>
      <c r="E232" s="22">
        <v>46056</v>
      </c>
      <c r="F232" s="22">
        <v>46297</v>
      </c>
      <c r="G232" s="17">
        <v>50</v>
      </c>
      <c r="H232" s="12" t="s">
        <v>722</v>
      </c>
      <c r="I232" s="12">
        <v>0</v>
      </c>
      <c r="J232" s="12"/>
      <c r="K232" s="12"/>
      <c r="L232" s="12" t="s">
        <v>722</v>
      </c>
      <c r="M232" s="12">
        <v>5606667</v>
      </c>
      <c r="N232" s="12">
        <v>17593333</v>
      </c>
      <c r="O232" s="23">
        <v>0.2417</v>
      </c>
      <c r="P232" s="12" t="s">
        <v>335</v>
      </c>
    </row>
    <row r="233" spans="1:16" ht="75" x14ac:dyDescent="0.25">
      <c r="A233" s="12" t="s">
        <v>1208</v>
      </c>
      <c r="B233" s="12" t="s">
        <v>1209</v>
      </c>
      <c r="C233" s="12" t="s">
        <v>1210</v>
      </c>
      <c r="D233" s="12" t="s">
        <v>1211</v>
      </c>
      <c r="E233" s="22">
        <v>46057</v>
      </c>
      <c r="F233" s="22">
        <v>46298</v>
      </c>
      <c r="G233" s="17">
        <v>50</v>
      </c>
      <c r="H233" s="12" t="s">
        <v>644</v>
      </c>
      <c r="I233" s="12">
        <v>0</v>
      </c>
      <c r="J233" s="12"/>
      <c r="K233" s="12"/>
      <c r="L233" s="12" t="s">
        <v>644</v>
      </c>
      <c r="M233" s="12">
        <v>5320000</v>
      </c>
      <c r="N233" s="12">
        <v>17080000</v>
      </c>
      <c r="O233" s="23">
        <v>0.23749999999999999</v>
      </c>
      <c r="P233" s="12" t="s">
        <v>335</v>
      </c>
    </row>
    <row r="234" spans="1:16" ht="75" x14ac:dyDescent="0.25">
      <c r="A234" s="12" t="s">
        <v>1212</v>
      </c>
      <c r="B234" s="12" t="s">
        <v>1213</v>
      </c>
      <c r="C234" s="12" t="s">
        <v>720</v>
      </c>
      <c r="D234" s="12" t="s">
        <v>1214</v>
      </c>
      <c r="E234" s="22">
        <v>46062</v>
      </c>
      <c r="F234" s="22">
        <v>46242</v>
      </c>
      <c r="G234" s="17">
        <v>60</v>
      </c>
      <c r="H234" s="12" t="s">
        <v>740</v>
      </c>
      <c r="I234" s="12">
        <v>0</v>
      </c>
      <c r="J234" s="12"/>
      <c r="K234" s="12"/>
      <c r="L234" s="12" t="s">
        <v>740</v>
      </c>
      <c r="M234" s="12">
        <v>5026667</v>
      </c>
      <c r="N234" s="12">
        <v>12373333</v>
      </c>
      <c r="O234" s="23">
        <v>0.28889999999999999</v>
      </c>
      <c r="P234" s="12" t="s">
        <v>335</v>
      </c>
    </row>
    <row r="235" spans="1:16" ht="90" x14ac:dyDescent="0.25">
      <c r="A235" s="12" t="s">
        <v>1215</v>
      </c>
      <c r="B235" s="12" t="s">
        <v>1216</v>
      </c>
      <c r="C235" s="12" t="s">
        <v>1217</v>
      </c>
      <c r="D235" s="12" t="s">
        <v>1218</v>
      </c>
      <c r="E235" s="22">
        <v>46056</v>
      </c>
      <c r="F235" s="22">
        <v>46297</v>
      </c>
      <c r="G235" s="17">
        <v>50</v>
      </c>
      <c r="H235" s="12" t="s">
        <v>569</v>
      </c>
      <c r="I235" s="12">
        <v>0</v>
      </c>
      <c r="J235" s="12"/>
      <c r="K235" s="12"/>
      <c r="L235" s="12" t="s">
        <v>569</v>
      </c>
      <c r="M235" s="12">
        <v>11600000</v>
      </c>
      <c r="N235" s="12">
        <v>36400000</v>
      </c>
      <c r="O235" s="23">
        <v>0.2417</v>
      </c>
      <c r="P235" s="12" t="s">
        <v>335</v>
      </c>
    </row>
    <row r="236" spans="1:16" ht="60" x14ac:dyDescent="0.25">
      <c r="A236" s="12" t="s">
        <v>1219</v>
      </c>
      <c r="B236" s="12" t="s">
        <v>1220</v>
      </c>
      <c r="C236" s="12" t="s">
        <v>1221</v>
      </c>
      <c r="D236" s="12" t="s">
        <v>1222</v>
      </c>
      <c r="E236" s="22">
        <v>46059</v>
      </c>
      <c r="F236" s="22">
        <v>46300</v>
      </c>
      <c r="G236" s="17">
        <v>50</v>
      </c>
      <c r="H236" s="12" t="s">
        <v>662</v>
      </c>
      <c r="I236" s="12">
        <v>0</v>
      </c>
      <c r="J236" s="12"/>
      <c r="K236" s="12"/>
      <c r="L236" s="12" t="s">
        <v>662</v>
      </c>
      <c r="M236" s="12">
        <v>6050000</v>
      </c>
      <c r="N236" s="12">
        <v>20350000</v>
      </c>
      <c r="O236" s="23">
        <v>0.22919999999999999</v>
      </c>
      <c r="P236" s="12" t="s">
        <v>335</v>
      </c>
    </row>
    <row r="237" spans="1:16" ht="75" x14ac:dyDescent="0.25">
      <c r="A237" s="12" t="s">
        <v>1223</v>
      </c>
      <c r="B237" s="12" t="s">
        <v>1224</v>
      </c>
      <c r="C237" s="12" t="s">
        <v>1184</v>
      </c>
      <c r="D237" s="12" t="s">
        <v>1225</v>
      </c>
      <c r="E237" s="22">
        <v>46059</v>
      </c>
      <c r="F237" s="22">
        <v>46300</v>
      </c>
      <c r="G237" s="17">
        <v>50</v>
      </c>
      <c r="H237" s="12" t="s">
        <v>1226</v>
      </c>
      <c r="I237" s="12">
        <v>0</v>
      </c>
      <c r="J237" s="12"/>
      <c r="K237" s="12"/>
      <c r="L237" s="12" t="s">
        <v>1226</v>
      </c>
      <c r="M237" s="12">
        <v>5674167</v>
      </c>
      <c r="N237" s="12">
        <v>19085833</v>
      </c>
      <c r="O237" s="23">
        <v>0.22919999999999999</v>
      </c>
      <c r="P237" s="12" t="s">
        <v>335</v>
      </c>
    </row>
    <row r="238" spans="1:16" ht="60" x14ac:dyDescent="0.25">
      <c r="A238" s="12" t="s">
        <v>1227</v>
      </c>
      <c r="B238" s="12" t="s">
        <v>1228</v>
      </c>
      <c r="C238" s="12" t="s">
        <v>684</v>
      </c>
      <c r="D238" s="12" t="s">
        <v>1229</v>
      </c>
      <c r="E238" s="22">
        <v>46056</v>
      </c>
      <c r="F238" s="22">
        <v>46297</v>
      </c>
      <c r="G238" s="17">
        <v>50</v>
      </c>
      <c r="H238" s="12" t="s">
        <v>644</v>
      </c>
      <c r="I238" s="12">
        <v>0</v>
      </c>
      <c r="J238" s="12"/>
      <c r="K238" s="12"/>
      <c r="L238" s="12" t="s">
        <v>644</v>
      </c>
      <c r="M238" s="12">
        <v>5413333</v>
      </c>
      <c r="N238" s="12">
        <v>16986667</v>
      </c>
      <c r="O238" s="23">
        <v>0.2417</v>
      </c>
      <c r="P238" s="12" t="s">
        <v>335</v>
      </c>
    </row>
    <row r="239" spans="1:16" ht="90" x14ac:dyDescent="0.25">
      <c r="A239" s="12" t="s">
        <v>1230</v>
      </c>
      <c r="B239" s="12" t="s">
        <v>1231</v>
      </c>
      <c r="C239" s="12" t="s">
        <v>1232</v>
      </c>
      <c r="D239" s="12" t="s">
        <v>1233</v>
      </c>
      <c r="E239" s="22">
        <v>46083</v>
      </c>
      <c r="F239" s="22">
        <v>46327</v>
      </c>
      <c r="G239" s="17">
        <v>37</v>
      </c>
      <c r="H239" s="12" t="s">
        <v>644</v>
      </c>
      <c r="I239" s="12">
        <v>0</v>
      </c>
      <c r="K239" s="6" t="s">
        <v>693</v>
      </c>
      <c r="L239" s="12" t="s">
        <v>644</v>
      </c>
      <c r="M239" s="6">
        <v>0</v>
      </c>
      <c r="N239" s="6">
        <v>21746667</v>
      </c>
      <c r="O239" s="24">
        <v>0</v>
      </c>
      <c r="P239" s="12" t="s">
        <v>335</v>
      </c>
    </row>
    <row r="240" spans="1:16" ht="75" x14ac:dyDescent="0.25">
      <c r="A240" s="12" t="s">
        <v>1234</v>
      </c>
      <c r="B240" s="12" t="s">
        <v>1235</v>
      </c>
      <c r="C240" s="12" t="s">
        <v>1184</v>
      </c>
      <c r="D240" s="12" t="s">
        <v>1236</v>
      </c>
      <c r="E240" s="22">
        <v>46062</v>
      </c>
      <c r="F240" s="22">
        <v>46303</v>
      </c>
      <c r="G240" s="17">
        <v>50</v>
      </c>
      <c r="H240" s="12" t="s">
        <v>1226</v>
      </c>
      <c r="I240" s="12">
        <v>0</v>
      </c>
      <c r="L240" s="12" t="s">
        <v>1226</v>
      </c>
      <c r="M240" s="6">
        <v>5364667</v>
      </c>
      <c r="N240" s="6">
        <v>19395333</v>
      </c>
      <c r="O240" s="24">
        <v>0.2167</v>
      </c>
      <c r="P240" s="12" t="s">
        <v>335</v>
      </c>
    </row>
    <row r="241" spans="1:16" ht="60" x14ac:dyDescent="0.25">
      <c r="A241" s="12" t="s">
        <v>1237</v>
      </c>
      <c r="B241" s="12" t="s">
        <v>1238</v>
      </c>
      <c r="C241" s="12" t="s">
        <v>956</v>
      </c>
      <c r="D241" s="12" t="s">
        <v>1239</v>
      </c>
      <c r="E241" s="22">
        <v>46059</v>
      </c>
      <c r="F241" s="22">
        <v>46300</v>
      </c>
      <c r="G241" s="17">
        <v>50</v>
      </c>
      <c r="H241" s="12" t="s">
        <v>395</v>
      </c>
      <c r="I241" s="12">
        <v>0</v>
      </c>
      <c r="L241" s="12" t="s">
        <v>395</v>
      </c>
      <c r="M241" s="6">
        <v>6966667</v>
      </c>
      <c r="N241" s="6">
        <v>23433333</v>
      </c>
      <c r="O241" s="24">
        <v>0.22919999999999999</v>
      </c>
      <c r="P241" s="12" t="s">
        <v>335</v>
      </c>
    </row>
    <row r="242" spans="1:16" ht="75" x14ac:dyDescent="0.25">
      <c r="A242" s="12" t="s">
        <v>1240</v>
      </c>
      <c r="B242" s="12" t="s">
        <v>1241</v>
      </c>
      <c r="C242" s="12" t="s">
        <v>970</v>
      </c>
      <c r="D242" s="12" t="s">
        <v>1242</v>
      </c>
      <c r="E242" s="22">
        <v>46065</v>
      </c>
      <c r="F242" s="22">
        <v>46306</v>
      </c>
      <c r="G242" s="17">
        <v>50</v>
      </c>
      <c r="H242" s="12" t="s">
        <v>722</v>
      </c>
      <c r="I242" s="12">
        <v>0</v>
      </c>
      <c r="L242" s="12" t="s">
        <v>722</v>
      </c>
      <c r="M242" s="6">
        <v>4736667</v>
      </c>
      <c r="N242" s="6">
        <v>18463333</v>
      </c>
      <c r="O242" s="24">
        <v>0.20419999999999999</v>
      </c>
      <c r="P242" s="12" t="s">
        <v>335</v>
      </c>
    </row>
    <row r="243" spans="1:16" ht="30" x14ac:dyDescent="0.25">
      <c r="A243" s="12" t="s">
        <v>1243</v>
      </c>
      <c r="B243" s="12" t="s">
        <v>1244</v>
      </c>
      <c r="C243" s="12" t="s">
        <v>1245</v>
      </c>
      <c r="D243" s="12" t="s">
        <v>1246</v>
      </c>
      <c r="E243" s="22">
        <v>46117</v>
      </c>
      <c r="F243" s="22">
        <v>46432</v>
      </c>
      <c r="G243" s="25">
        <v>0.1</v>
      </c>
      <c r="H243" s="12" t="s">
        <v>1247</v>
      </c>
      <c r="I243" s="12">
        <v>0</v>
      </c>
      <c r="L243" s="12" t="s">
        <v>1247</v>
      </c>
      <c r="M243" s="6">
        <v>0</v>
      </c>
      <c r="N243" s="6">
        <v>6497400</v>
      </c>
      <c r="O243" s="24">
        <v>0</v>
      </c>
      <c r="P243" s="12" t="s">
        <v>335</v>
      </c>
    </row>
    <row r="244" spans="1:16" ht="45" x14ac:dyDescent="0.25">
      <c r="A244" s="12" t="s">
        <v>1248</v>
      </c>
      <c r="B244" s="12" t="s">
        <v>1249</v>
      </c>
      <c r="C244" s="12" t="s">
        <v>1250</v>
      </c>
      <c r="D244" s="12" t="s">
        <v>1251</v>
      </c>
      <c r="E244" s="22">
        <v>46118</v>
      </c>
      <c r="F244" s="22">
        <v>46331</v>
      </c>
      <c r="G244" s="17">
        <v>37</v>
      </c>
      <c r="H244" s="12" t="s">
        <v>1252</v>
      </c>
      <c r="I244" s="12">
        <v>0</v>
      </c>
      <c r="L244" s="12" t="s">
        <v>1252</v>
      </c>
      <c r="M244" s="6">
        <v>0</v>
      </c>
      <c r="N244" s="6">
        <v>1606500</v>
      </c>
      <c r="O244" s="24">
        <v>0</v>
      </c>
      <c r="P244" s="12" t="s">
        <v>335</v>
      </c>
    </row>
    <row r="245" spans="1:16" ht="90" x14ac:dyDescent="0.25">
      <c r="A245" s="12" t="s">
        <v>1253</v>
      </c>
      <c r="B245" s="12" t="s">
        <v>1254</v>
      </c>
      <c r="C245" s="12" t="s">
        <v>1255</v>
      </c>
      <c r="D245" s="12" t="s">
        <v>1256</v>
      </c>
      <c r="E245" s="22">
        <v>46111</v>
      </c>
      <c r="F245" s="22">
        <v>46232</v>
      </c>
      <c r="G245" s="25">
        <v>0.8</v>
      </c>
      <c r="H245" s="12" t="s">
        <v>1257</v>
      </c>
      <c r="I245" s="12">
        <v>0</v>
      </c>
      <c r="L245" s="12" t="s">
        <v>1257</v>
      </c>
      <c r="M245" s="6">
        <v>0</v>
      </c>
      <c r="N245" s="6">
        <v>20000000</v>
      </c>
      <c r="O245" s="24">
        <v>0</v>
      </c>
      <c r="P245" s="12" t="s">
        <v>335</v>
      </c>
    </row>
    <row r="246" spans="1:16" ht="45" x14ac:dyDescent="0.25">
      <c r="A246" s="12" t="s">
        <v>1258</v>
      </c>
      <c r="B246" s="12" t="s">
        <v>1259</v>
      </c>
      <c r="C246" s="12" t="s">
        <v>1260</v>
      </c>
      <c r="D246" s="12" t="s">
        <v>1261</v>
      </c>
      <c r="E246" s="22">
        <v>46090</v>
      </c>
      <c r="F246" s="22">
        <v>46454</v>
      </c>
      <c r="G246" s="25">
        <v>0.1</v>
      </c>
      <c r="H246" s="12" t="s">
        <v>1262</v>
      </c>
      <c r="I246" s="12">
        <v>0</v>
      </c>
      <c r="L246" s="12" t="s">
        <v>1262</v>
      </c>
      <c r="M246" s="6">
        <v>0</v>
      </c>
      <c r="N246" s="6">
        <v>2350100</v>
      </c>
      <c r="O246" s="24">
        <v>0</v>
      </c>
      <c r="P246" s="12" t="s">
        <v>335</v>
      </c>
    </row>
    <row r="247" spans="1:16" ht="45" x14ac:dyDescent="0.25">
      <c r="A247" s="12" t="s">
        <v>1263</v>
      </c>
      <c r="B247" s="12" t="s">
        <v>1264</v>
      </c>
      <c r="C247" s="12" t="s">
        <v>1265</v>
      </c>
      <c r="D247" s="12" t="s">
        <v>1261</v>
      </c>
      <c r="E247" s="22">
        <v>46058</v>
      </c>
      <c r="F247" s="22">
        <v>46364</v>
      </c>
      <c r="G247" s="17">
        <v>36</v>
      </c>
      <c r="H247" s="12" t="s">
        <v>1266</v>
      </c>
      <c r="I247" s="12">
        <v>0</v>
      </c>
      <c r="L247" s="12" t="s">
        <v>1266</v>
      </c>
      <c r="M247" s="6">
        <v>0</v>
      </c>
      <c r="N247" s="6">
        <v>8502413</v>
      </c>
      <c r="O247" s="24">
        <v>0</v>
      </c>
      <c r="P247" s="12" t="s">
        <v>335</v>
      </c>
    </row>
    <row r="248" spans="1:16" x14ac:dyDescent="0.25">
      <c r="E248" s="26"/>
      <c r="F248" s="26"/>
      <c r="G248" s="25"/>
      <c r="O248" s="27"/>
    </row>
    <row r="249" spans="1:16" x14ac:dyDescent="0.25">
      <c r="E249" s="26"/>
      <c r="F249" s="26"/>
      <c r="G249" s="25"/>
      <c r="O249" s="27"/>
    </row>
    <row r="250" spans="1:16" x14ac:dyDescent="0.25">
      <c r="E250" s="26"/>
      <c r="F250" s="26"/>
      <c r="G250" s="25"/>
      <c r="O250" s="27"/>
    </row>
    <row r="251" spans="1:16" x14ac:dyDescent="0.25">
      <c r="E251" s="26"/>
      <c r="F251" s="26"/>
      <c r="G251" s="25"/>
      <c r="O251" s="27"/>
    </row>
    <row r="252" spans="1:16" x14ac:dyDescent="0.25">
      <c r="E252" s="26"/>
      <c r="F252" s="26"/>
      <c r="G252" s="25"/>
      <c r="O252" s="27"/>
    </row>
    <row r="253" spans="1:16" x14ac:dyDescent="0.25">
      <c r="E253" s="26"/>
      <c r="F253" s="26"/>
      <c r="G253" s="25"/>
      <c r="O253" s="27"/>
    </row>
    <row r="254" spans="1:16" x14ac:dyDescent="0.25">
      <c r="E254" s="26"/>
      <c r="F254" s="26"/>
      <c r="G254" s="25"/>
      <c r="O254" s="27"/>
    </row>
    <row r="255" spans="1:16" x14ac:dyDescent="0.25">
      <c r="E255" s="26"/>
      <c r="F255" s="26"/>
      <c r="G255" s="25"/>
      <c r="O255" s="27"/>
    </row>
    <row r="256" spans="1:16" x14ac:dyDescent="0.25">
      <c r="E256" s="26"/>
      <c r="F256" s="26"/>
      <c r="G256" s="25"/>
      <c r="O256" s="27"/>
    </row>
    <row r="257" spans="5:15" x14ac:dyDescent="0.25">
      <c r="E257" s="26"/>
      <c r="F257" s="26"/>
      <c r="G257" s="25"/>
      <c r="O257" s="27"/>
    </row>
    <row r="258" spans="5:15" x14ac:dyDescent="0.25">
      <c r="E258" s="26"/>
      <c r="F258" s="26"/>
      <c r="G258" s="25"/>
      <c r="O258" s="27"/>
    </row>
    <row r="259" spans="5:15" x14ac:dyDescent="0.25">
      <c r="E259" s="26"/>
      <c r="F259" s="26"/>
      <c r="G259" s="25"/>
      <c r="O259" s="27"/>
    </row>
    <row r="260" spans="5:15" x14ac:dyDescent="0.25">
      <c r="E260" s="26"/>
      <c r="F260" s="26"/>
      <c r="G260" s="25"/>
      <c r="O260" s="27"/>
    </row>
    <row r="261" spans="5:15" x14ac:dyDescent="0.25">
      <c r="E261" s="26"/>
      <c r="F261" s="26"/>
      <c r="G261" s="25"/>
      <c r="O261" s="27"/>
    </row>
    <row r="262" spans="5:15" x14ac:dyDescent="0.25">
      <c r="E262" s="26"/>
      <c r="F262" s="26"/>
      <c r="G262" s="25"/>
      <c r="O262" s="27"/>
    </row>
    <row r="263" spans="5:15" x14ac:dyDescent="0.25">
      <c r="E263" s="26"/>
      <c r="F263" s="26"/>
      <c r="G263" s="25"/>
      <c r="O263" s="27"/>
    </row>
    <row r="264" spans="5:15" x14ac:dyDescent="0.25">
      <c r="E264" s="26"/>
      <c r="F264" s="26"/>
      <c r="G264" s="25"/>
      <c r="O264" s="27"/>
    </row>
    <row r="265" spans="5:15" x14ac:dyDescent="0.25">
      <c r="E265" s="26"/>
      <c r="F265" s="26"/>
      <c r="G265" s="25"/>
      <c r="O265" s="27"/>
    </row>
    <row r="266" spans="5:15" x14ac:dyDescent="0.25">
      <c r="E266" s="26"/>
      <c r="F266" s="26"/>
      <c r="G266" s="25"/>
      <c r="O266" s="27"/>
    </row>
    <row r="267" spans="5:15" x14ac:dyDescent="0.25">
      <c r="E267" s="26"/>
      <c r="F267" s="26"/>
      <c r="G267" s="25"/>
      <c r="O267" s="27"/>
    </row>
    <row r="268" spans="5:15" x14ac:dyDescent="0.25">
      <c r="E268" s="26"/>
      <c r="F268" s="26"/>
      <c r="G268" s="25"/>
      <c r="O268" s="27"/>
    </row>
    <row r="269" spans="5:15" x14ac:dyDescent="0.25">
      <c r="E269" s="26"/>
      <c r="F269" s="26"/>
      <c r="G269" s="25"/>
      <c r="O269" s="27"/>
    </row>
    <row r="270" spans="5:15" x14ac:dyDescent="0.25">
      <c r="E270" s="26"/>
      <c r="F270" s="26"/>
      <c r="G270" s="25"/>
      <c r="O270" s="27"/>
    </row>
    <row r="271" spans="5:15" x14ac:dyDescent="0.25">
      <c r="E271" s="26"/>
      <c r="F271" s="26"/>
      <c r="G271" s="25"/>
      <c r="O271" s="27"/>
    </row>
    <row r="272" spans="5:15" x14ac:dyDescent="0.25">
      <c r="E272" s="26"/>
      <c r="F272" s="26"/>
      <c r="G272" s="25"/>
      <c r="O272" s="27"/>
    </row>
    <row r="273" spans="5:15" x14ac:dyDescent="0.25">
      <c r="E273" s="26"/>
      <c r="F273" s="26"/>
      <c r="G273" s="25"/>
      <c r="O273" s="27"/>
    </row>
    <row r="274" spans="5:15" x14ac:dyDescent="0.25">
      <c r="E274" s="26"/>
      <c r="F274" s="26"/>
      <c r="G274" s="25"/>
      <c r="O274" s="27"/>
    </row>
    <row r="275" spans="5:15" x14ac:dyDescent="0.25">
      <c r="E275" s="26"/>
      <c r="F275" s="26"/>
      <c r="G275" s="25"/>
      <c r="O275" s="27"/>
    </row>
    <row r="276" spans="5:15" x14ac:dyDescent="0.25">
      <c r="E276" s="26"/>
      <c r="F276" s="26"/>
      <c r="G276" s="25"/>
      <c r="O276" s="27"/>
    </row>
    <row r="277" spans="5:15" x14ac:dyDescent="0.25">
      <c r="E277" s="26"/>
      <c r="F277" s="26"/>
      <c r="G277" s="25"/>
      <c r="O277" s="27"/>
    </row>
    <row r="278" spans="5:15" x14ac:dyDescent="0.25">
      <c r="E278" s="26"/>
      <c r="F278" s="26"/>
      <c r="G278" s="25"/>
      <c r="O278" s="27"/>
    </row>
    <row r="279" spans="5:15" x14ac:dyDescent="0.25">
      <c r="E279" s="26"/>
      <c r="F279" s="26"/>
      <c r="G279" s="25"/>
      <c r="O279" s="27"/>
    </row>
    <row r="280" spans="5:15" x14ac:dyDescent="0.25">
      <c r="E280" s="26"/>
      <c r="F280" s="26"/>
      <c r="G280" s="25"/>
      <c r="O280" s="27"/>
    </row>
    <row r="281" spans="5:15" x14ac:dyDescent="0.25">
      <c r="E281" s="26"/>
      <c r="F281" s="26"/>
      <c r="G281" s="25"/>
      <c r="O281" s="27"/>
    </row>
    <row r="282" spans="5:15" x14ac:dyDescent="0.25">
      <c r="E282" s="26"/>
      <c r="F282" s="26"/>
      <c r="G282" s="25"/>
      <c r="O282" s="27"/>
    </row>
    <row r="283" spans="5:15" x14ac:dyDescent="0.25">
      <c r="E283" s="26"/>
      <c r="F283" s="26"/>
      <c r="G283" s="25"/>
      <c r="O283" s="27"/>
    </row>
    <row r="284" spans="5:15" x14ac:dyDescent="0.25">
      <c r="E284" s="26"/>
      <c r="F284" s="26"/>
      <c r="G284" s="25"/>
      <c r="O284" s="27"/>
    </row>
    <row r="285" spans="5:15" x14ac:dyDescent="0.25">
      <c r="E285" s="26"/>
      <c r="F285" s="26"/>
      <c r="G285" s="25"/>
      <c r="O285" s="27"/>
    </row>
    <row r="286" spans="5:15" x14ac:dyDescent="0.25">
      <c r="E286" s="26"/>
      <c r="F286" s="26"/>
      <c r="G286" s="25"/>
      <c r="O286" s="27"/>
    </row>
    <row r="287" spans="5:15" x14ac:dyDescent="0.25">
      <c r="E287" s="26"/>
      <c r="F287" s="26"/>
      <c r="G287" s="25"/>
      <c r="O287" s="27"/>
    </row>
    <row r="288" spans="5:15" x14ac:dyDescent="0.25">
      <c r="E288" s="26"/>
      <c r="F288" s="26"/>
      <c r="G288" s="25"/>
      <c r="O288" s="27"/>
    </row>
    <row r="289" spans="5:15" x14ac:dyDescent="0.25">
      <c r="E289" s="26"/>
      <c r="F289" s="26"/>
      <c r="G289" s="25"/>
      <c r="O289" s="27"/>
    </row>
    <row r="290" spans="5:15" x14ac:dyDescent="0.25">
      <c r="E290" s="26"/>
      <c r="F290" s="26"/>
      <c r="G290" s="25"/>
      <c r="O290" s="27"/>
    </row>
    <row r="291" spans="5:15" x14ac:dyDescent="0.25">
      <c r="E291" s="26"/>
      <c r="F291" s="26"/>
      <c r="G291" s="25"/>
      <c r="O291" s="27"/>
    </row>
    <row r="292" spans="5:15" x14ac:dyDescent="0.25">
      <c r="E292" s="26"/>
      <c r="F292" s="26"/>
      <c r="G292" s="25"/>
      <c r="O292" s="27"/>
    </row>
    <row r="293" spans="5:15" x14ac:dyDescent="0.25">
      <c r="E293" s="26"/>
      <c r="F293" s="26"/>
      <c r="G293" s="25"/>
      <c r="O293" s="27"/>
    </row>
    <row r="294" spans="5:15" x14ac:dyDescent="0.25">
      <c r="E294" s="26"/>
      <c r="F294" s="26"/>
      <c r="G294" s="25"/>
      <c r="O294" s="27"/>
    </row>
    <row r="295" spans="5:15" x14ac:dyDescent="0.25">
      <c r="E295" s="26"/>
      <c r="F295" s="26"/>
      <c r="G295" s="25"/>
      <c r="O295" s="27"/>
    </row>
    <row r="296" spans="5:15" x14ac:dyDescent="0.25">
      <c r="E296" s="26"/>
      <c r="F296" s="26"/>
      <c r="G296" s="25"/>
      <c r="O296" s="27"/>
    </row>
    <row r="297" spans="5:15" x14ac:dyDescent="0.25">
      <c r="E297" s="26"/>
      <c r="F297" s="26"/>
      <c r="G297" s="25"/>
      <c r="O297" s="27"/>
    </row>
    <row r="298" spans="5:15" x14ac:dyDescent="0.25">
      <c r="E298" s="26"/>
      <c r="F298" s="26"/>
      <c r="G298" s="25"/>
      <c r="O298" s="27"/>
    </row>
    <row r="299" spans="5:15" x14ac:dyDescent="0.25">
      <c r="E299" s="26"/>
      <c r="F299" s="26"/>
      <c r="G299" s="25"/>
      <c r="O299" s="27"/>
    </row>
    <row r="300" spans="5:15" x14ac:dyDescent="0.25">
      <c r="E300" s="26"/>
      <c r="F300" s="26"/>
      <c r="G300" s="25"/>
      <c r="O300" s="27"/>
    </row>
    <row r="301" spans="5:15" x14ac:dyDescent="0.25">
      <c r="E301" s="26"/>
      <c r="F301" s="26"/>
      <c r="G301" s="25"/>
      <c r="O301" s="27"/>
    </row>
    <row r="302" spans="5:15" x14ac:dyDescent="0.25">
      <c r="E302" s="26"/>
      <c r="F302" s="26"/>
      <c r="G302" s="25"/>
      <c r="O302" s="27"/>
    </row>
    <row r="303" spans="5:15" x14ac:dyDescent="0.25">
      <c r="E303" s="26"/>
      <c r="F303" s="26"/>
      <c r="G303" s="25"/>
      <c r="O303" s="27"/>
    </row>
    <row r="304" spans="5:15" x14ac:dyDescent="0.25">
      <c r="E304" s="26"/>
      <c r="F304" s="26"/>
      <c r="G304" s="25"/>
      <c r="O304" s="27"/>
    </row>
    <row r="305" spans="5:15" x14ac:dyDescent="0.25">
      <c r="E305" s="26"/>
      <c r="F305" s="26"/>
      <c r="G305" s="25"/>
      <c r="O305" s="27"/>
    </row>
    <row r="306" spans="5:15" x14ac:dyDescent="0.25">
      <c r="E306" s="26"/>
      <c r="F306" s="26"/>
      <c r="G306" s="25"/>
      <c r="O306" s="27"/>
    </row>
    <row r="307" spans="5:15" x14ac:dyDescent="0.25">
      <c r="E307" s="26"/>
      <c r="F307" s="26"/>
      <c r="G307" s="25"/>
      <c r="O307" s="27"/>
    </row>
    <row r="308" spans="5:15" x14ac:dyDescent="0.25">
      <c r="E308" s="26"/>
      <c r="F308" s="26"/>
      <c r="G308" s="25"/>
      <c r="O308" s="27"/>
    </row>
    <row r="309" spans="5:15" x14ac:dyDescent="0.25">
      <c r="E309" s="26"/>
      <c r="F309" s="26"/>
      <c r="G309" s="25"/>
      <c r="O309" s="27"/>
    </row>
    <row r="310" spans="5:15" x14ac:dyDescent="0.25">
      <c r="E310" s="26"/>
      <c r="F310" s="26"/>
      <c r="G310" s="25"/>
      <c r="O310" s="27"/>
    </row>
    <row r="311" spans="5:15" x14ac:dyDescent="0.25">
      <c r="E311" s="26"/>
      <c r="F311" s="26"/>
      <c r="G311" s="25"/>
      <c r="O311" s="27"/>
    </row>
    <row r="312" spans="5:15" x14ac:dyDescent="0.25">
      <c r="E312" s="26"/>
      <c r="F312" s="26"/>
      <c r="G312" s="25"/>
      <c r="O312" s="27"/>
    </row>
    <row r="313" spans="5:15" x14ac:dyDescent="0.25">
      <c r="E313" s="26"/>
      <c r="F313" s="26"/>
      <c r="G313" s="25"/>
      <c r="O313" s="27"/>
    </row>
    <row r="314" spans="5:15" x14ac:dyDescent="0.25">
      <c r="E314" s="26"/>
      <c r="F314" s="26"/>
      <c r="G314" s="25"/>
      <c r="O314" s="27"/>
    </row>
    <row r="315" spans="5:15" x14ac:dyDescent="0.25">
      <c r="E315" s="26"/>
      <c r="F315" s="26"/>
      <c r="G315" s="25"/>
      <c r="O315" s="27"/>
    </row>
    <row r="316" spans="5:15" x14ac:dyDescent="0.25">
      <c r="E316" s="26"/>
      <c r="F316" s="26"/>
      <c r="G316" s="25"/>
      <c r="O316" s="27"/>
    </row>
    <row r="317" spans="5:15" x14ac:dyDescent="0.25">
      <c r="E317" s="26"/>
      <c r="F317" s="26"/>
      <c r="G317" s="25"/>
      <c r="O317" s="27"/>
    </row>
    <row r="318" spans="5:15" x14ac:dyDescent="0.25">
      <c r="E318" s="26"/>
      <c r="F318" s="26"/>
      <c r="G318" s="25"/>
      <c r="O318" s="27"/>
    </row>
    <row r="319" spans="5:15" x14ac:dyDescent="0.25">
      <c r="E319" s="26"/>
      <c r="F319" s="26"/>
      <c r="G319" s="25"/>
      <c r="O319" s="27"/>
    </row>
    <row r="320" spans="5:15" x14ac:dyDescent="0.25">
      <c r="E320" s="26"/>
      <c r="F320" s="26"/>
      <c r="G320" s="25"/>
      <c r="O320" s="27"/>
    </row>
    <row r="321" spans="5:15" x14ac:dyDescent="0.25">
      <c r="E321" s="26"/>
      <c r="F321" s="26"/>
      <c r="G321" s="25"/>
      <c r="O321" s="27"/>
    </row>
    <row r="322" spans="5:15" x14ac:dyDescent="0.25">
      <c r="E322" s="26"/>
      <c r="F322" s="26"/>
      <c r="G322" s="25"/>
      <c r="O322" s="27"/>
    </row>
    <row r="323" spans="5:15" x14ac:dyDescent="0.25">
      <c r="E323" s="26"/>
      <c r="F323" s="26"/>
      <c r="G323" s="25"/>
      <c r="O323" s="27"/>
    </row>
    <row r="324" spans="5:15" x14ac:dyDescent="0.25">
      <c r="E324" s="26"/>
      <c r="F324" s="26"/>
      <c r="G324" s="25"/>
      <c r="O324" s="27"/>
    </row>
    <row r="325" spans="5:15" x14ac:dyDescent="0.25">
      <c r="E325" s="26"/>
      <c r="F325" s="26"/>
      <c r="G325" s="25"/>
      <c r="O325" s="27"/>
    </row>
    <row r="326" spans="5:15" x14ac:dyDescent="0.25">
      <c r="E326" s="26"/>
      <c r="F326" s="26"/>
      <c r="G326" s="25"/>
      <c r="O326" s="27"/>
    </row>
    <row r="327" spans="5:15" x14ac:dyDescent="0.25">
      <c r="E327" s="26"/>
      <c r="F327" s="26"/>
      <c r="G327" s="25"/>
      <c r="O327" s="27"/>
    </row>
    <row r="328" spans="5:15" x14ac:dyDescent="0.25">
      <c r="E328" s="26"/>
      <c r="F328" s="26"/>
      <c r="G328" s="25"/>
      <c r="O328" s="27"/>
    </row>
    <row r="329" spans="5:15" x14ac:dyDescent="0.25">
      <c r="E329" s="26"/>
      <c r="F329" s="26"/>
      <c r="G329" s="25"/>
      <c r="O329" s="27"/>
    </row>
    <row r="330" spans="5:15" x14ac:dyDescent="0.25">
      <c r="E330" s="26"/>
      <c r="F330" s="26"/>
      <c r="G330" s="25"/>
      <c r="O330" s="27"/>
    </row>
    <row r="331" spans="5:15" x14ac:dyDescent="0.25">
      <c r="E331" s="26"/>
      <c r="F331" s="26"/>
      <c r="G331" s="25"/>
      <c r="O331" s="27"/>
    </row>
    <row r="332" spans="5:15" x14ac:dyDescent="0.25">
      <c r="E332" s="26"/>
      <c r="F332" s="26"/>
      <c r="G332" s="25"/>
      <c r="O332" s="27"/>
    </row>
    <row r="333" spans="5:15" x14ac:dyDescent="0.25">
      <c r="E333" s="26"/>
      <c r="F333" s="26"/>
      <c r="G333" s="25"/>
      <c r="O333" s="27"/>
    </row>
    <row r="334" spans="5:15" x14ac:dyDescent="0.25">
      <c r="E334" s="26"/>
      <c r="F334" s="26"/>
      <c r="G334" s="25"/>
      <c r="O334" s="27"/>
    </row>
    <row r="335" spans="5:15" x14ac:dyDescent="0.25">
      <c r="E335" s="26"/>
      <c r="F335" s="26"/>
      <c r="G335" s="25"/>
      <c r="O335" s="27"/>
    </row>
    <row r="336" spans="5:15" x14ac:dyDescent="0.25">
      <c r="E336" s="26"/>
      <c r="F336" s="26"/>
      <c r="G336" s="25"/>
      <c r="O336" s="27"/>
    </row>
    <row r="337" spans="5:15" x14ac:dyDescent="0.25">
      <c r="E337" s="26"/>
      <c r="F337" s="26"/>
      <c r="G337" s="25"/>
      <c r="O337" s="27"/>
    </row>
    <row r="338" spans="5:15" x14ac:dyDescent="0.25">
      <c r="E338" s="26"/>
      <c r="F338" s="26"/>
      <c r="G338" s="25"/>
      <c r="O338" s="27"/>
    </row>
    <row r="339" spans="5:15" x14ac:dyDescent="0.25">
      <c r="E339" s="26"/>
      <c r="F339" s="26"/>
      <c r="G339" s="25"/>
      <c r="O339" s="27"/>
    </row>
    <row r="340" spans="5:15" x14ac:dyDescent="0.25">
      <c r="E340" s="26"/>
      <c r="F340" s="26"/>
      <c r="G340" s="25"/>
      <c r="O340" s="27"/>
    </row>
    <row r="341" spans="5:15" x14ac:dyDescent="0.25">
      <c r="E341" s="26"/>
      <c r="F341" s="26"/>
      <c r="G341" s="25"/>
      <c r="O341" s="27"/>
    </row>
    <row r="342" spans="5:15" x14ac:dyDescent="0.25">
      <c r="E342" s="26"/>
      <c r="F342" s="26"/>
      <c r="G342" s="25"/>
      <c r="O342" s="27"/>
    </row>
    <row r="343" spans="5:15" x14ac:dyDescent="0.25">
      <c r="E343" s="26"/>
      <c r="F343" s="26"/>
      <c r="G343" s="25"/>
      <c r="O343" s="27"/>
    </row>
    <row r="344" spans="5:15" x14ac:dyDescent="0.25">
      <c r="E344" s="26"/>
      <c r="F344" s="26"/>
      <c r="G344" s="25"/>
      <c r="O344" s="27"/>
    </row>
    <row r="345" spans="5:15" x14ac:dyDescent="0.25">
      <c r="E345" s="26"/>
      <c r="F345" s="26"/>
      <c r="G345" s="25"/>
      <c r="O345" s="27"/>
    </row>
    <row r="346" spans="5:15" x14ac:dyDescent="0.25">
      <c r="E346" s="26"/>
      <c r="F346" s="26"/>
      <c r="G346" s="25"/>
      <c r="O346" s="27"/>
    </row>
    <row r="347" spans="5:15" x14ac:dyDescent="0.25">
      <c r="E347" s="26"/>
      <c r="F347" s="26"/>
      <c r="G347" s="25"/>
      <c r="O347" s="27"/>
    </row>
    <row r="348" spans="5:15" x14ac:dyDescent="0.25">
      <c r="E348" s="26"/>
      <c r="F348" s="26"/>
      <c r="G348" s="25"/>
      <c r="O348" s="27"/>
    </row>
    <row r="349" spans="5:15" x14ac:dyDescent="0.25">
      <c r="E349" s="26"/>
      <c r="F349" s="26"/>
      <c r="G349" s="25"/>
      <c r="O349" s="27"/>
    </row>
    <row r="350" spans="5:15" x14ac:dyDescent="0.25">
      <c r="E350" s="26"/>
      <c r="F350" s="26"/>
      <c r="G350" s="25"/>
      <c r="O350" s="27"/>
    </row>
    <row r="351" spans="5:15" x14ac:dyDescent="0.25">
      <c r="E351" s="26"/>
      <c r="F351" s="26"/>
      <c r="G351" s="25"/>
      <c r="O351" s="27"/>
    </row>
    <row r="352" spans="5:15" x14ac:dyDescent="0.25">
      <c r="E352" s="26"/>
      <c r="F352" s="26"/>
      <c r="G352" s="25"/>
      <c r="O352" s="27"/>
    </row>
    <row r="353" spans="5:15" x14ac:dyDescent="0.25">
      <c r="E353" s="26"/>
      <c r="F353" s="26"/>
      <c r="G353" s="25"/>
      <c r="O353" s="27"/>
    </row>
    <row r="354" spans="5:15" x14ac:dyDescent="0.25">
      <c r="E354" s="26"/>
      <c r="F354" s="26"/>
      <c r="G354" s="25"/>
      <c r="O354" s="27"/>
    </row>
    <row r="355" spans="5:15" x14ac:dyDescent="0.25">
      <c r="E355" s="26"/>
      <c r="F355" s="26"/>
      <c r="G355" s="25"/>
      <c r="O355" s="27"/>
    </row>
    <row r="356" spans="5:15" x14ac:dyDescent="0.25">
      <c r="E356" s="26"/>
      <c r="F356" s="26"/>
      <c r="G356" s="25"/>
      <c r="O356" s="27"/>
    </row>
    <row r="357" spans="5:15" x14ac:dyDescent="0.25">
      <c r="E357" s="26"/>
      <c r="F357" s="26"/>
      <c r="G357" s="25"/>
      <c r="O357" s="27"/>
    </row>
    <row r="358" spans="5:15" x14ac:dyDescent="0.25">
      <c r="E358" s="26"/>
      <c r="F358" s="26"/>
      <c r="G358" s="25"/>
      <c r="O358" s="27"/>
    </row>
    <row r="359" spans="5:15" x14ac:dyDescent="0.25">
      <c r="E359" s="26"/>
      <c r="F359" s="26"/>
      <c r="G359" s="25"/>
      <c r="O359" s="27"/>
    </row>
    <row r="360" spans="5:15" x14ac:dyDescent="0.25">
      <c r="E360" s="26"/>
      <c r="F360" s="26"/>
      <c r="G360" s="25"/>
      <c r="O360" s="27"/>
    </row>
    <row r="361" spans="5:15" x14ac:dyDescent="0.25">
      <c r="E361" s="26"/>
      <c r="F361" s="26"/>
      <c r="G361" s="25"/>
      <c r="O361" s="27"/>
    </row>
    <row r="362" spans="5:15" x14ac:dyDescent="0.25">
      <c r="E362" s="26"/>
      <c r="F362" s="26"/>
      <c r="G362" s="25"/>
      <c r="O362" s="27"/>
    </row>
    <row r="363" spans="5:15" x14ac:dyDescent="0.25">
      <c r="E363" s="26"/>
      <c r="F363" s="26"/>
      <c r="G363" s="25"/>
      <c r="O363" s="27"/>
    </row>
    <row r="364" spans="5:15" x14ac:dyDescent="0.25">
      <c r="E364" s="26"/>
      <c r="F364" s="26"/>
      <c r="G364" s="25"/>
      <c r="O364" s="27"/>
    </row>
    <row r="365" spans="5:15" x14ac:dyDescent="0.25">
      <c r="E365" s="26"/>
      <c r="F365" s="26"/>
      <c r="G365" s="25"/>
      <c r="O365" s="27"/>
    </row>
    <row r="366" spans="5:15" x14ac:dyDescent="0.25">
      <c r="E366" s="26"/>
      <c r="F366" s="26"/>
      <c r="G366" s="25"/>
      <c r="O366" s="27"/>
    </row>
    <row r="367" spans="5:15" x14ac:dyDescent="0.25">
      <c r="E367" s="26"/>
      <c r="F367" s="26"/>
      <c r="G367" s="25"/>
      <c r="O367" s="27"/>
    </row>
    <row r="368" spans="5:15" x14ac:dyDescent="0.25">
      <c r="E368" s="26"/>
      <c r="F368" s="26"/>
      <c r="G368" s="25"/>
      <c r="O368" s="27"/>
    </row>
    <row r="369" spans="5:15" x14ac:dyDescent="0.25">
      <c r="E369" s="26"/>
      <c r="F369" s="26"/>
      <c r="G369" s="25"/>
      <c r="O369" s="27"/>
    </row>
    <row r="370" spans="5:15" x14ac:dyDescent="0.25">
      <c r="E370" s="26"/>
      <c r="F370" s="26"/>
      <c r="G370" s="25"/>
      <c r="O370" s="27"/>
    </row>
    <row r="371" spans="5:15" x14ac:dyDescent="0.25">
      <c r="E371" s="26"/>
      <c r="F371" s="26"/>
      <c r="G371" s="25"/>
      <c r="O371" s="27"/>
    </row>
    <row r="372" spans="5:15" x14ac:dyDescent="0.25">
      <c r="E372" s="26"/>
      <c r="F372" s="26"/>
      <c r="G372" s="25"/>
      <c r="O372" s="27"/>
    </row>
    <row r="373" spans="5:15" x14ac:dyDescent="0.25">
      <c r="E373" s="26"/>
      <c r="F373" s="26"/>
      <c r="G373" s="25"/>
      <c r="O373" s="27"/>
    </row>
    <row r="374" spans="5:15" x14ac:dyDescent="0.25">
      <c r="E374" s="26"/>
      <c r="F374" s="26"/>
      <c r="G374" s="25"/>
      <c r="O374" s="27"/>
    </row>
    <row r="375" spans="5:15" x14ac:dyDescent="0.25">
      <c r="E375" s="26"/>
      <c r="F375" s="26"/>
      <c r="G375" s="25"/>
      <c r="O375" s="27"/>
    </row>
    <row r="376" spans="5:15" x14ac:dyDescent="0.25">
      <c r="E376" s="26"/>
      <c r="F376" s="26"/>
      <c r="G376" s="25"/>
      <c r="O376" s="27"/>
    </row>
    <row r="377" spans="5:15" x14ac:dyDescent="0.25">
      <c r="E377" s="26"/>
      <c r="F377" s="26"/>
      <c r="G377" s="25"/>
      <c r="O377" s="27"/>
    </row>
    <row r="378" spans="5:15" x14ac:dyDescent="0.25">
      <c r="E378" s="26"/>
      <c r="F378" s="26"/>
      <c r="G378" s="25"/>
      <c r="O378" s="27"/>
    </row>
    <row r="379" spans="5:15" x14ac:dyDescent="0.25">
      <c r="E379" s="26"/>
      <c r="F379" s="26"/>
      <c r="G379" s="25"/>
      <c r="O379" s="27"/>
    </row>
    <row r="380" spans="5:15" x14ac:dyDescent="0.25">
      <c r="E380" s="26"/>
      <c r="F380" s="26"/>
      <c r="G380" s="25"/>
      <c r="O380" s="27"/>
    </row>
    <row r="381" spans="5:15" x14ac:dyDescent="0.25">
      <c r="E381" s="26"/>
      <c r="F381" s="26"/>
      <c r="G381" s="25"/>
      <c r="O381" s="27"/>
    </row>
    <row r="382" spans="5:15" x14ac:dyDescent="0.25">
      <c r="E382" s="26"/>
      <c r="F382" s="26"/>
      <c r="G382" s="25"/>
      <c r="O382" s="27"/>
    </row>
    <row r="383" spans="5:15" x14ac:dyDescent="0.25">
      <c r="E383" s="26"/>
      <c r="F383" s="26"/>
      <c r="G383" s="25"/>
      <c r="O383" s="27"/>
    </row>
    <row r="384" spans="5:15" x14ac:dyDescent="0.25">
      <c r="E384" s="26"/>
      <c r="F384" s="26"/>
      <c r="G384" s="25"/>
      <c r="O384" s="27"/>
    </row>
    <row r="385" spans="5:15" x14ac:dyDescent="0.25">
      <c r="E385" s="26"/>
      <c r="F385" s="26"/>
      <c r="G385" s="25"/>
      <c r="O385" s="27"/>
    </row>
    <row r="386" spans="5:15" x14ac:dyDescent="0.25">
      <c r="E386" s="26"/>
      <c r="F386" s="26"/>
      <c r="G386" s="25"/>
      <c r="O386" s="27"/>
    </row>
    <row r="387" spans="5:15" x14ac:dyDescent="0.25">
      <c r="E387" s="26"/>
      <c r="F387" s="26"/>
      <c r="G387" s="25"/>
      <c r="O387" s="27"/>
    </row>
    <row r="388" spans="5:15" x14ac:dyDescent="0.25">
      <c r="E388" s="26"/>
      <c r="F388" s="26"/>
      <c r="G388" s="25"/>
      <c r="O388" s="27"/>
    </row>
    <row r="389" spans="5:15" x14ac:dyDescent="0.25">
      <c r="E389" s="26"/>
      <c r="F389" s="26"/>
      <c r="G389" s="25"/>
      <c r="O389" s="27"/>
    </row>
    <row r="390" spans="5:15" x14ac:dyDescent="0.25">
      <c r="E390" s="26"/>
      <c r="F390" s="26"/>
      <c r="G390" s="25"/>
      <c r="O390" s="27"/>
    </row>
    <row r="391" spans="5:15" x14ac:dyDescent="0.25">
      <c r="E391" s="26"/>
      <c r="F391" s="26"/>
      <c r="G391" s="25"/>
      <c r="O391" s="27"/>
    </row>
    <row r="392" spans="5:15" x14ac:dyDescent="0.25">
      <c r="E392" s="26"/>
      <c r="F392" s="26"/>
      <c r="G392" s="25"/>
      <c r="O392" s="27"/>
    </row>
    <row r="393" spans="5:15" x14ac:dyDescent="0.25">
      <c r="E393" s="26"/>
      <c r="F393" s="26"/>
      <c r="G393" s="25"/>
      <c r="O393" s="27"/>
    </row>
    <row r="394" spans="5:15" x14ac:dyDescent="0.25">
      <c r="E394" s="26"/>
      <c r="F394" s="26"/>
      <c r="G394" s="25"/>
      <c r="O394" s="27"/>
    </row>
    <row r="395" spans="5:15" x14ac:dyDescent="0.25">
      <c r="E395" s="26"/>
      <c r="F395" s="26"/>
      <c r="G395" s="25"/>
      <c r="O395" s="27"/>
    </row>
    <row r="396" spans="5:15" x14ac:dyDescent="0.25">
      <c r="E396" s="26"/>
      <c r="F396" s="26"/>
      <c r="G396" s="25"/>
      <c r="O396" s="27"/>
    </row>
    <row r="397" spans="5:15" x14ac:dyDescent="0.25">
      <c r="E397" s="26"/>
      <c r="F397" s="26"/>
      <c r="G397" s="25"/>
      <c r="O397" s="27"/>
    </row>
    <row r="398" spans="5:15" x14ac:dyDescent="0.25">
      <c r="E398" s="26"/>
      <c r="F398" s="26"/>
      <c r="G398" s="25"/>
      <c r="O398" s="27"/>
    </row>
    <row r="399" spans="5:15" x14ac:dyDescent="0.25">
      <c r="E399" s="26"/>
      <c r="F399" s="26"/>
      <c r="G399" s="25"/>
      <c r="O399" s="27"/>
    </row>
    <row r="400" spans="5:15" x14ac:dyDescent="0.25">
      <c r="E400" s="26"/>
      <c r="F400" s="26"/>
      <c r="G400" s="25"/>
      <c r="O400" s="27"/>
    </row>
    <row r="401" spans="5:15" x14ac:dyDescent="0.25">
      <c r="E401" s="26"/>
      <c r="F401" s="26"/>
      <c r="G401" s="25"/>
      <c r="O401" s="27"/>
    </row>
    <row r="402" spans="5:15" x14ac:dyDescent="0.25">
      <c r="E402" s="26"/>
      <c r="F402" s="26"/>
      <c r="G402" s="25"/>
      <c r="O402" s="27"/>
    </row>
    <row r="403" spans="5:15" x14ac:dyDescent="0.25">
      <c r="E403" s="26"/>
      <c r="F403" s="26"/>
      <c r="G403" s="25"/>
      <c r="O403" s="27"/>
    </row>
    <row r="404" spans="5:15" x14ac:dyDescent="0.25">
      <c r="E404" s="26"/>
      <c r="F404" s="26"/>
      <c r="G404" s="25"/>
      <c r="O404" s="27"/>
    </row>
    <row r="405" spans="5:15" x14ac:dyDescent="0.25">
      <c r="E405" s="26"/>
      <c r="F405" s="26"/>
      <c r="G405" s="25"/>
      <c r="O405" s="27"/>
    </row>
    <row r="406" spans="5:15" x14ac:dyDescent="0.25">
      <c r="E406" s="26"/>
      <c r="F406" s="26"/>
      <c r="G406" s="25"/>
      <c r="O406" s="27"/>
    </row>
    <row r="407" spans="5:15" x14ac:dyDescent="0.25">
      <c r="E407" s="26"/>
      <c r="F407" s="26"/>
      <c r="G407" s="25"/>
      <c r="O407" s="27"/>
    </row>
    <row r="408" spans="5:15" x14ac:dyDescent="0.25">
      <c r="E408" s="26"/>
      <c r="F408" s="26"/>
      <c r="G408" s="25"/>
      <c r="O408" s="27"/>
    </row>
    <row r="409" spans="5:15" x14ac:dyDescent="0.25">
      <c r="E409" s="26"/>
      <c r="F409" s="26"/>
      <c r="G409" s="25"/>
      <c r="O409" s="27"/>
    </row>
    <row r="410" spans="5:15" x14ac:dyDescent="0.25">
      <c r="E410" s="26"/>
      <c r="F410" s="26"/>
      <c r="G410" s="25"/>
      <c r="O410" s="27"/>
    </row>
    <row r="411" spans="5:15" x14ac:dyDescent="0.25">
      <c r="E411" s="26"/>
      <c r="F411" s="26"/>
      <c r="G411" s="25"/>
      <c r="O411" s="27"/>
    </row>
    <row r="412" spans="5:15" x14ac:dyDescent="0.25">
      <c r="E412" s="26"/>
      <c r="F412" s="26"/>
      <c r="G412" s="25"/>
      <c r="O412" s="27"/>
    </row>
    <row r="413" spans="5:15" x14ac:dyDescent="0.25">
      <c r="E413" s="26"/>
      <c r="F413" s="26"/>
      <c r="G413" s="25"/>
      <c r="O413" s="27"/>
    </row>
    <row r="414" spans="5:15" x14ac:dyDescent="0.25">
      <c r="E414" s="26"/>
      <c r="F414" s="26"/>
      <c r="G414" s="25"/>
      <c r="O414" s="27"/>
    </row>
    <row r="415" spans="5:15" x14ac:dyDescent="0.25">
      <c r="E415" s="26"/>
      <c r="F415" s="26"/>
      <c r="G415" s="25"/>
      <c r="O415" s="27"/>
    </row>
    <row r="416" spans="5:15" x14ac:dyDescent="0.25">
      <c r="E416" s="26"/>
      <c r="F416" s="26"/>
      <c r="G416" s="25"/>
      <c r="O416" s="27"/>
    </row>
    <row r="417" spans="5:15" x14ac:dyDescent="0.25">
      <c r="E417" s="26"/>
      <c r="F417" s="26"/>
      <c r="G417" s="25"/>
      <c r="O417" s="27"/>
    </row>
    <row r="418" spans="5:15" x14ac:dyDescent="0.25">
      <c r="E418" s="26"/>
      <c r="F418" s="26"/>
      <c r="G418" s="25"/>
      <c r="O418" s="27"/>
    </row>
    <row r="419" spans="5:15" x14ac:dyDescent="0.25">
      <c r="E419" s="26"/>
      <c r="F419" s="26"/>
      <c r="G419" s="25"/>
      <c r="O419" s="27"/>
    </row>
    <row r="420" spans="5:15" x14ac:dyDescent="0.25">
      <c r="E420" s="26"/>
      <c r="F420" s="26"/>
      <c r="G420" s="25"/>
      <c r="O420" s="27"/>
    </row>
    <row r="421" spans="5:15" x14ac:dyDescent="0.25">
      <c r="E421" s="26"/>
      <c r="F421" s="26"/>
      <c r="G421" s="25"/>
      <c r="O421" s="27"/>
    </row>
    <row r="422" spans="5:15" x14ac:dyDescent="0.25">
      <c r="E422" s="26"/>
      <c r="F422" s="26"/>
      <c r="G422" s="25"/>
      <c r="O422" s="27"/>
    </row>
    <row r="423" spans="5:15" x14ac:dyDescent="0.25">
      <c r="E423" s="26"/>
      <c r="F423" s="26"/>
      <c r="G423" s="25"/>
      <c r="O423" s="27"/>
    </row>
    <row r="424" spans="5:15" x14ac:dyDescent="0.25">
      <c r="E424" s="26"/>
      <c r="F424" s="26"/>
      <c r="G424" s="25"/>
      <c r="O424" s="27"/>
    </row>
    <row r="425" spans="5:15" x14ac:dyDescent="0.25">
      <c r="E425" s="26"/>
      <c r="F425" s="26"/>
      <c r="G425" s="25"/>
      <c r="O425" s="27"/>
    </row>
    <row r="426" spans="5:15" x14ac:dyDescent="0.25">
      <c r="E426" s="26"/>
      <c r="F426" s="26"/>
      <c r="G426" s="25"/>
      <c r="O426" s="27"/>
    </row>
    <row r="427" spans="5:15" x14ac:dyDescent="0.25">
      <c r="E427" s="26"/>
      <c r="F427" s="26"/>
      <c r="G427" s="25"/>
      <c r="O427" s="27"/>
    </row>
    <row r="428" spans="5:15" x14ac:dyDescent="0.25">
      <c r="E428" s="26"/>
      <c r="F428" s="26"/>
      <c r="G428" s="25"/>
      <c r="O428" s="27"/>
    </row>
    <row r="429" spans="5:15" x14ac:dyDescent="0.25">
      <c r="E429" s="26"/>
      <c r="F429" s="26"/>
      <c r="G429" s="25"/>
      <c r="O429" s="27"/>
    </row>
    <row r="430" spans="5:15" x14ac:dyDescent="0.25">
      <c r="E430" s="26"/>
      <c r="F430" s="26"/>
      <c r="G430" s="25"/>
      <c r="O430" s="27"/>
    </row>
    <row r="431" spans="5:15" x14ac:dyDescent="0.25">
      <c r="E431" s="26"/>
      <c r="F431" s="26"/>
      <c r="G431" s="25"/>
      <c r="O431" s="27"/>
    </row>
    <row r="432" spans="5:15" x14ac:dyDescent="0.25">
      <c r="E432" s="26"/>
      <c r="F432" s="26"/>
      <c r="G432" s="25"/>
      <c r="O432" s="27"/>
    </row>
    <row r="433" spans="5:15" x14ac:dyDescent="0.25">
      <c r="E433" s="26"/>
      <c r="F433" s="26"/>
      <c r="G433" s="25"/>
      <c r="O433" s="27"/>
    </row>
    <row r="434" spans="5:15" x14ac:dyDescent="0.25">
      <c r="E434" s="26"/>
      <c r="F434" s="26"/>
      <c r="G434" s="25"/>
      <c r="O434" s="27"/>
    </row>
    <row r="435" spans="5:15" x14ac:dyDescent="0.25">
      <c r="E435" s="26"/>
      <c r="F435" s="26"/>
      <c r="G435" s="25"/>
      <c r="O435" s="27"/>
    </row>
    <row r="436" spans="5:15" x14ac:dyDescent="0.25">
      <c r="E436" s="26"/>
      <c r="F436" s="26"/>
      <c r="G436" s="25"/>
      <c r="O436" s="27"/>
    </row>
    <row r="437" spans="5:15" x14ac:dyDescent="0.25">
      <c r="E437" s="26"/>
      <c r="F437" s="26"/>
      <c r="G437" s="25"/>
      <c r="O437" s="27"/>
    </row>
    <row r="438" spans="5:15" x14ac:dyDescent="0.25">
      <c r="E438" s="26"/>
      <c r="F438" s="26"/>
      <c r="G438" s="25"/>
      <c r="O438" s="27"/>
    </row>
    <row r="439" spans="5:15" x14ac:dyDescent="0.25">
      <c r="E439" s="26"/>
      <c r="F439" s="26"/>
      <c r="G439" s="25"/>
      <c r="O439" s="27"/>
    </row>
    <row r="440" spans="5:15" x14ac:dyDescent="0.25">
      <c r="E440" s="26"/>
      <c r="F440" s="26"/>
      <c r="G440" s="25"/>
      <c r="O440" s="27"/>
    </row>
    <row r="441" spans="5:15" x14ac:dyDescent="0.25">
      <c r="E441" s="26"/>
      <c r="F441" s="26"/>
      <c r="G441" s="25"/>
      <c r="O441" s="27"/>
    </row>
    <row r="442" spans="5:15" x14ac:dyDescent="0.25">
      <c r="E442" s="26"/>
      <c r="F442" s="26"/>
      <c r="G442" s="25"/>
      <c r="O442" s="27"/>
    </row>
    <row r="443" spans="5:15" x14ac:dyDescent="0.25">
      <c r="E443" s="26"/>
      <c r="F443" s="26"/>
      <c r="G443" s="25"/>
      <c r="O443" s="27"/>
    </row>
    <row r="444" spans="5:15" x14ac:dyDescent="0.25">
      <c r="E444" s="26"/>
      <c r="F444" s="26"/>
      <c r="G444" s="25"/>
      <c r="O444" s="27"/>
    </row>
    <row r="445" spans="5:15" x14ac:dyDescent="0.25">
      <c r="E445" s="26"/>
      <c r="F445" s="26"/>
      <c r="G445" s="25"/>
      <c r="O445" s="27"/>
    </row>
    <row r="446" spans="5:15" x14ac:dyDescent="0.25">
      <c r="E446" s="26"/>
      <c r="F446" s="26"/>
      <c r="G446" s="25"/>
      <c r="O446" s="27"/>
    </row>
    <row r="447" spans="5:15" x14ac:dyDescent="0.25">
      <c r="E447" s="26"/>
      <c r="F447" s="26"/>
      <c r="G447" s="25"/>
      <c r="O447" s="27"/>
    </row>
    <row r="448" spans="5:15" x14ac:dyDescent="0.25">
      <c r="E448" s="26"/>
      <c r="F448" s="26"/>
      <c r="G448" s="25"/>
      <c r="O448" s="27"/>
    </row>
    <row r="449" spans="5:15" x14ac:dyDescent="0.25">
      <c r="E449" s="26"/>
      <c r="F449" s="26"/>
      <c r="G449" s="25"/>
      <c r="O449" s="27"/>
    </row>
    <row r="450" spans="5:15" x14ac:dyDescent="0.25">
      <c r="E450" s="26"/>
      <c r="F450" s="26"/>
      <c r="G450" s="25"/>
      <c r="O450" s="27"/>
    </row>
    <row r="451" spans="5:15" x14ac:dyDescent="0.25">
      <c r="E451" s="26"/>
      <c r="F451" s="26"/>
      <c r="G451" s="25"/>
      <c r="O451" s="27"/>
    </row>
    <row r="452" spans="5:15" x14ac:dyDescent="0.25">
      <c r="E452" s="26"/>
      <c r="F452" s="26"/>
      <c r="G452" s="25"/>
      <c r="O452" s="27"/>
    </row>
    <row r="453" spans="5:15" x14ac:dyDescent="0.25">
      <c r="E453" s="26"/>
      <c r="F453" s="26"/>
      <c r="G453" s="25"/>
      <c r="O453" s="27"/>
    </row>
    <row r="454" spans="5:15" x14ac:dyDescent="0.25">
      <c r="E454" s="26"/>
      <c r="F454" s="26"/>
      <c r="G454" s="25"/>
      <c r="O454" s="27"/>
    </row>
    <row r="455" spans="5:15" x14ac:dyDescent="0.25">
      <c r="E455" s="26"/>
      <c r="F455" s="26"/>
      <c r="G455" s="25"/>
      <c r="O455" s="27"/>
    </row>
    <row r="456" spans="5:15" x14ac:dyDescent="0.25">
      <c r="E456" s="26"/>
      <c r="F456" s="26"/>
      <c r="G456" s="25"/>
      <c r="O456" s="27"/>
    </row>
    <row r="457" spans="5:15" x14ac:dyDescent="0.25">
      <c r="E457" s="26"/>
      <c r="F457" s="26"/>
      <c r="G457" s="25"/>
      <c r="O457" s="27"/>
    </row>
    <row r="458" spans="5:15" x14ac:dyDescent="0.25">
      <c r="E458" s="26"/>
      <c r="F458" s="26"/>
      <c r="G458" s="25"/>
      <c r="O458" s="27"/>
    </row>
    <row r="459" spans="5:15" x14ac:dyDescent="0.25">
      <c r="E459" s="26"/>
      <c r="F459" s="26"/>
      <c r="G459" s="25"/>
      <c r="O459" s="27"/>
    </row>
    <row r="460" spans="5:15" x14ac:dyDescent="0.25">
      <c r="E460" s="26"/>
      <c r="F460" s="26"/>
      <c r="G460" s="25"/>
      <c r="O460" s="27"/>
    </row>
    <row r="461" spans="5:15" x14ac:dyDescent="0.25">
      <c r="E461" s="26"/>
      <c r="F461" s="26"/>
      <c r="G461" s="25"/>
      <c r="O461" s="27"/>
    </row>
    <row r="462" spans="5:15" x14ac:dyDescent="0.25">
      <c r="E462" s="26"/>
      <c r="F462" s="26"/>
      <c r="G462" s="25"/>
      <c r="O462" s="27"/>
    </row>
    <row r="463" spans="5:15" x14ac:dyDescent="0.25">
      <c r="E463" s="26"/>
      <c r="F463" s="26"/>
      <c r="G463" s="25"/>
      <c r="O463" s="27"/>
    </row>
    <row r="464" spans="5:15" x14ac:dyDescent="0.25">
      <c r="E464" s="26"/>
      <c r="F464" s="26"/>
      <c r="G464" s="25"/>
      <c r="O464" s="27"/>
    </row>
    <row r="465" spans="5:15" x14ac:dyDescent="0.25">
      <c r="E465" s="26"/>
      <c r="F465" s="26"/>
      <c r="G465" s="25"/>
      <c r="O465" s="27"/>
    </row>
    <row r="466" spans="5:15" x14ac:dyDescent="0.25">
      <c r="E466" s="26"/>
      <c r="F466" s="26"/>
      <c r="G466" s="25"/>
      <c r="O466" s="27"/>
    </row>
    <row r="467" spans="5:15" x14ac:dyDescent="0.25">
      <c r="E467" s="26"/>
      <c r="F467" s="26"/>
      <c r="G467" s="25"/>
      <c r="O467" s="27"/>
    </row>
    <row r="468" spans="5:15" x14ac:dyDescent="0.25">
      <c r="E468" s="26"/>
      <c r="F468" s="26"/>
      <c r="G468" s="25"/>
      <c r="O468" s="27"/>
    </row>
    <row r="469" spans="5:15" x14ac:dyDescent="0.25">
      <c r="E469" s="26"/>
      <c r="F469" s="26"/>
      <c r="G469" s="25"/>
      <c r="O469" s="27"/>
    </row>
    <row r="470" spans="5:15" x14ac:dyDescent="0.25">
      <c r="E470" s="26"/>
      <c r="F470" s="26"/>
      <c r="G470" s="25"/>
      <c r="O470" s="27"/>
    </row>
    <row r="471" spans="5:15" x14ac:dyDescent="0.25">
      <c r="E471" s="26"/>
      <c r="F471" s="26"/>
      <c r="G471" s="25"/>
      <c r="O471" s="27"/>
    </row>
    <row r="472" spans="5:15" x14ac:dyDescent="0.25">
      <c r="E472" s="26"/>
      <c r="F472" s="26"/>
      <c r="G472" s="25"/>
      <c r="O472" s="27"/>
    </row>
    <row r="473" spans="5:15" x14ac:dyDescent="0.25">
      <c r="E473" s="26"/>
      <c r="F473" s="26"/>
      <c r="G473" s="25"/>
      <c r="O473" s="27"/>
    </row>
    <row r="474" spans="5:15" x14ac:dyDescent="0.25">
      <c r="E474" s="26"/>
      <c r="F474" s="26"/>
      <c r="G474" s="25"/>
      <c r="O474" s="27"/>
    </row>
    <row r="475" spans="5:15" x14ac:dyDescent="0.25">
      <c r="E475" s="26"/>
      <c r="F475" s="26"/>
      <c r="G475" s="25"/>
      <c r="O475" s="27"/>
    </row>
    <row r="476" spans="5:15" x14ac:dyDescent="0.25">
      <c r="E476" s="26"/>
      <c r="F476" s="26"/>
      <c r="G476" s="25"/>
      <c r="O476" s="27"/>
    </row>
    <row r="477" spans="5:15" x14ac:dyDescent="0.25">
      <c r="E477" s="26"/>
      <c r="F477" s="26"/>
      <c r="G477" s="25"/>
      <c r="O477" s="27"/>
    </row>
    <row r="478" spans="5:15" x14ac:dyDescent="0.25">
      <c r="E478" s="26"/>
      <c r="F478" s="26"/>
      <c r="G478" s="25"/>
      <c r="O478" s="27"/>
    </row>
    <row r="479" spans="5:15" x14ac:dyDescent="0.25">
      <c r="E479" s="26"/>
      <c r="F479" s="26"/>
      <c r="G479" s="25"/>
      <c r="O479" s="27"/>
    </row>
    <row r="480" spans="5:15" x14ac:dyDescent="0.25">
      <c r="E480" s="26"/>
      <c r="F480" s="26"/>
      <c r="G480" s="25"/>
      <c r="O480" s="27"/>
    </row>
    <row r="481" spans="5:15" x14ac:dyDescent="0.25">
      <c r="E481" s="26"/>
      <c r="F481" s="26"/>
      <c r="G481" s="25"/>
      <c r="O481" s="27"/>
    </row>
    <row r="482" spans="5:15" x14ac:dyDescent="0.25">
      <c r="E482" s="26"/>
      <c r="F482" s="26"/>
      <c r="G482" s="25"/>
      <c r="O482" s="27"/>
    </row>
    <row r="483" spans="5:15" x14ac:dyDescent="0.25">
      <c r="E483" s="26"/>
      <c r="F483" s="26"/>
      <c r="G483" s="25"/>
      <c r="O483" s="27"/>
    </row>
    <row r="484" spans="5:15" x14ac:dyDescent="0.25">
      <c r="E484" s="26"/>
      <c r="F484" s="26"/>
      <c r="G484" s="25"/>
      <c r="O484" s="27"/>
    </row>
    <row r="485" spans="5:15" x14ac:dyDescent="0.25">
      <c r="E485" s="26"/>
      <c r="F485" s="26"/>
      <c r="G485" s="25"/>
      <c r="O485" s="27"/>
    </row>
    <row r="486" spans="5:15" x14ac:dyDescent="0.25">
      <c r="E486" s="26"/>
      <c r="F486" s="26"/>
      <c r="G486" s="25"/>
      <c r="O486" s="27"/>
    </row>
    <row r="487" spans="5:15" x14ac:dyDescent="0.25">
      <c r="E487" s="26"/>
      <c r="F487" s="26"/>
      <c r="G487" s="25"/>
      <c r="O487" s="27"/>
    </row>
    <row r="488" spans="5:15" x14ac:dyDescent="0.25">
      <c r="E488" s="26"/>
      <c r="F488" s="26"/>
      <c r="G488" s="25"/>
      <c r="O488" s="27"/>
    </row>
    <row r="489" spans="5:15" x14ac:dyDescent="0.25">
      <c r="E489" s="26"/>
      <c r="F489" s="26"/>
      <c r="G489" s="25"/>
      <c r="O489" s="27"/>
    </row>
    <row r="490" spans="5:15" x14ac:dyDescent="0.25">
      <c r="E490" s="26"/>
      <c r="F490" s="26"/>
      <c r="G490" s="25"/>
      <c r="O490" s="27"/>
    </row>
    <row r="491" spans="5:15" x14ac:dyDescent="0.25">
      <c r="E491" s="26"/>
      <c r="F491" s="26"/>
      <c r="G491" s="25"/>
      <c r="O491" s="27"/>
    </row>
    <row r="492" spans="5:15" x14ac:dyDescent="0.25">
      <c r="E492" s="26"/>
      <c r="F492" s="26"/>
      <c r="G492" s="25"/>
      <c r="O492" s="27"/>
    </row>
    <row r="493" spans="5:15" x14ac:dyDescent="0.25">
      <c r="E493" s="26"/>
      <c r="F493" s="26"/>
      <c r="G493" s="25"/>
      <c r="O493" s="27"/>
    </row>
    <row r="494" spans="5:15" x14ac:dyDescent="0.25">
      <c r="E494" s="26"/>
      <c r="F494" s="26"/>
      <c r="G494" s="25"/>
      <c r="O494" s="27"/>
    </row>
    <row r="495" spans="5:15" x14ac:dyDescent="0.25">
      <c r="E495" s="26"/>
      <c r="F495" s="26"/>
      <c r="G495" s="25"/>
      <c r="O495" s="27"/>
    </row>
    <row r="496" spans="5:15" x14ac:dyDescent="0.25">
      <c r="E496" s="26"/>
      <c r="F496" s="26"/>
      <c r="G496" s="25"/>
      <c r="O496" s="27"/>
    </row>
    <row r="497" spans="5:15" x14ac:dyDescent="0.25">
      <c r="E497" s="26"/>
      <c r="F497" s="26"/>
      <c r="G497" s="25"/>
      <c r="O497" s="27"/>
    </row>
    <row r="498" spans="5:15" x14ac:dyDescent="0.25">
      <c r="E498" s="26"/>
      <c r="F498" s="26"/>
      <c r="G498" s="25"/>
      <c r="O498" s="27"/>
    </row>
    <row r="499" spans="5:15" x14ac:dyDescent="0.25">
      <c r="E499" s="26"/>
      <c r="F499" s="26"/>
      <c r="G499" s="25"/>
      <c r="O499" s="27"/>
    </row>
    <row r="500" spans="5:15" x14ac:dyDescent="0.25">
      <c r="E500" s="26"/>
      <c r="F500" s="26"/>
      <c r="G500" s="25"/>
      <c r="O500" s="27"/>
    </row>
    <row r="501" spans="5:15" x14ac:dyDescent="0.25">
      <c r="E501" s="26"/>
      <c r="F501" s="26"/>
      <c r="G501" s="25"/>
      <c r="O501" s="27"/>
    </row>
    <row r="502" spans="5:15" x14ac:dyDescent="0.25">
      <c r="E502" s="26"/>
      <c r="F502" s="26"/>
      <c r="G502" s="25"/>
      <c r="O502" s="27"/>
    </row>
    <row r="503" spans="5:15" x14ac:dyDescent="0.25">
      <c r="E503" s="26"/>
      <c r="F503" s="26"/>
      <c r="G503" s="25"/>
      <c r="O503" s="27"/>
    </row>
    <row r="504" spans="5:15" x14ac:dyDescent="0.25">
      <c r="E504" s="26"/>
      <c r="F504" s="26"/>
      <c r="G504" s="25"/>
      <c r="O504" s="27"/>
    </row>
    <row r="505" spans="5:15" x14ac:dyDescent="0.25">
      <c r="E505" s="26"/>
      <c r="F505" s="26"/>
      <c r="G505" s="25"/>
      <c r="O505" s="27"/>
    </row>
    <row r="506" spans="5:15" x14ac:dyDescent="0.25">
      <c r="E506" s="26"/>
      <c r="F506" s="26"/>
      <c r="G506" s="25"/>
      <c r="O506" s="27"/>
    </row>
    <row r="507" spans="5:15" x14ac:dyDescent="0.25">
      <c r="E507" s="26"/>
      <c r="F507" s="26"/>
      <c r="G507" s="25"/>
      <c r="O507" s="27"/>
    </row>
    <row r="508" spans="5:15" x14ac:dyDescent="0.25">
      <c r="E508" s="26"/>
      <c r="F508" s="26"/>
      <c r="G508" s="25"/>
      <c r="O508" s="27"/>
    </row>
    <row r="509" spans="5:15" x14ac:dyDescent="0.25">
      <c r="E509" s="26"/>
      <c r="F509" s="26"/>
      <c r="G509" s="25"/>
      <c r="O509" s="27"/>
    </row>
    <row r="510" spans="5:15" x14ac:dyDescent="0.25">
      <c r="E510" s="26"/>
      <c r="F510" s="26"/>
      <c r="G510" s="25"/>
      <c r="O510" s="27"/>
    </row>
    <row r="511" spans="5:15" x14ac:dyDescent="0.25">
      <c r="E511" s="26"/>
      <c r="F511" s="26"/>
      <c r="G511" s="25"/>
      <c r="O511" s="27"/>
    </row>
    <row r="512" spans="5:15" x14ac:dyDescent="0.25">
      <c r="E512" s="26"/>
      <c r="F512" s="26"/>
      <c r="G512" s="25"/>
      <c r="O512" s="27"/>
    </row>
    <row r="513" spans="5:15" x14ac:dyDescent="0.25">
      <c r="E513" s="26"/>
      <c r="F513" s="26"/>
      <c r="G513" s="25"/>
      <c r="O513" s="27"/>
    </row>
    <row r="514" spans="5:15" x14ac:dyDescent="0.25">
      <c r="E514" s="26"/>
      <c r="F514" s="26"/>
      <c r="G514" s="25"/>
      <c r="O514" s="27"/>
    </row>
    <row r="515" spans="5:15" x14ac:dyDescent="0.25">
      <c r="E515" s="26"/>
      <c r="F515" s="26"/>
      <c r="G515" s="25"/>
      <c r="O515" s="27"/>
    </row>
    <row r="516" spans="5:15" x14ac:dyDescent="0.25">
      <c r="E516" s="26"/>
      <c r="F516" s="26"/>
      <c r="G516" s="25"/>
      <c r="O516" s="27"/>
    </row>
    <row r="517" spans="5:15" x14ac:dyDescent="0.25">
      <c r="E517" s="26"/>
      <c r="F517" s="26"/>
      <c r="G517" s="25"/>
      <c r="O517" s="27"/>
    </row>
    <row r="518" spans="5:15" x14ac:dyDescent="0.25">
      <c r="E518" s="26"/>
      <c r="F518" s="26"/>
      <c r="G518" s="25"/>
      <c r="O518" s="27"/>
    </row>
    <row r="519" spans="5:15" x14ac:dyDescent="0.25">
      <c r="E519" s="26"/>
      <c r="F519" s="26"/>
      <c r="G519" s="25"/>
      <c r="O519" s="27"/>
    </row>
    <row r="520" spans="5:15" x14ac:dyDescent="0.25">
      <c r="E520" s="26"/>
      <c r="F520" s="26"/>
      <c r="G520" s="25"/>
      <c r="O520" s="27"/>
    </row>
    <row r="521" spans="5:15" x14ac:dyDescent="0.25">
      <c r="E521" s="26"/>
      <c r="F521" s="26"/>
      <c r="G521" s="25"/>
      <c r="O521" s="27"/>
    </row>
    <row r="522" spans="5:15" x14ac:dyDescent="0.25">
      <c r="E522" s="26"/>
      <c r="F522" s="26"/>
      <c r="G522" s="25"/>
      <c r="O522" s="27"/>
    </row>
    <row r="523" spans="5:15" x14ac:dyDescent="0.25">
      <c r="E523" s="26"/>
      <c r="F523" s="26"/>
      <c r="G523" s="25"/>
      <c r="O523" s="27"/>
    </row>
    <row r="524" spans="5:15" x14ac:dyDescent="0.25">
      <c r="E524" s="26"/>
      <c r="F524" s="26"/>
      <c r="G524" s="25"/>
      <c r="O524" s="27"/>
    </row>
    <row r="525" spans="5:15" x14ac:dyDescent="0.25">
      <c r="E525" s="26"/>
      <c r="F525" s="26"/>
      <c r="G525" s="25"/>
      <c r="O525" s="27"/>
    </row>
    <row r="526" spans="5:15" x14ac:dyDescent="0.25">
      <c r="E526" s="26"/>
      <c r="F526" s="26"/>
      <c r="G526" s="25"/>
      <c r="O526" s="27"/>
    </row>
    <row r="527" spans="5:15" x14ac:dyDescent="0.25">
      <c r="E527" s="26"/>
      <c r="F527" s="26"/>
      <c r="G527" s="25"/>
      <c r="O527" s="27"/>
    </row>
    <row r="528" spans="5:15" x14ac:dyDescent="0.25">
      <c r="E528" s="26"/>
      <c r="F528" s="26"/>
      <c r="G528" s="25"/>
      <c r="O528" s="27"/>
    </row>
    <row r="529" spans="5:15" x14ac:dyDescent="0.25">
      <c r="E529" s="26"/>
      <c r="F529" s="26"/>
      <c r="G529" s="25"/>
      <c r="O529" s="27"/>
    </row>
    <row r="530" spans="5:15" x14ac:dyDescent="0.25">
      <c r="E530" s="26"/>
      <c r="F530" s="26"/>
      <c r="G530" s="25"/>
      <c r="O530" s="27"/>
    </row>
    <row r="531" spans="5:15" x14ac:dyDescent="0.25">
      <c r="E531" s="26"/>
      <c r="F531" s="26"/>
      <c r="G531" s="25"/>
      <c r="O531" s="27"/>
    </row>
    <row r="532" spans="5:15" x14ac:dyDescent="0.25">
      <c r="E532" s="26"/>
      <c r="F532" s="26"/>
      <c r="G532" s="25"/>
      <c r="O532" s="27"/>
    </row>
    <row r="533" spans="5:15" x14ac:dyDescent="0.25">
      <c r="E533" s="26"/>
      <c r="F533" s="26"/>
      <c r="G533" s="25"/>
      <c r="O533" s="27"/>
    </row>
    <row r="534" spans="5:15" x14ac:dyDescent="0.25">
      <c r="E534" s="26"/>
      <c r="F534" s="26"/>
      <c r="G534" s="25"/>
      <c r="O534" s="27"/>
    </row>
    <row r="535" spans="5:15" x14ac:dyDescent="0.25">
      <c r="E535" s="26"/>
      <c r="F535" s="26"/>
      <c r="G535" s="25"/>
      <c r="O535" s="27"/>
    </row>
    <row r="536" spans="5:15" x14ac:dyDescent="0.25">
      <c r="E536" s="26"/>
      <c r="F536" s="26"/>
      <c r="G536" s="25"/>
      <c r="O536" s="27"/>
    </row>
    <row r="537" spans="5:15" x14ac:dyDescent="0.25">
      <c r="E537" s="26"/>
      <c r="F537" s="26"/>
      <c r="G537" s="25"/>
      <c r="O537" s="27"/>
    </row>
    <row r="538" spans="5:15" x14ac:dyDescent="0.25">
      <c r="E538" s="26"/>
      <c r="F538" s="26"/>
      <c r="G538" s="25"/>
      <c r="O538" s="27"/>
    </row>
    <row r="539" spans="5:15" x14ac:dyDescent="0.25">
      <c r="E539" s="26"/>
      <c r="F539" s="26"/>
      <c r="G539" s="25"/>
      <c r="O539" s="27"/>
    </row>
    <row r="540" spans="5:15" x14ac:dyDescent="0.25">
      <c r="E540" s="26"/>
      <c r="F540" s="26"/>
      <c r="G540" s="25"/>
      <c r="O540" s="27"/>
    </row>
    <row r="541" spans="5:15" x14ac:dyDescent="0.25">
      <c r="E541" s="26"/>
      <c r="F541" s="26"/>
      <c r="G541" s="25"/>
      <c r="O541" s="27"/>
    </row>
    <row r="542" spans="5:15" x14ac:dyDescent="0.25">
      <c r="E542" s="26"/>
      <c r="F542" s="26"/>
      <c r="G542" s="25"/>
      <c r="O542" s="27"/>
    </row>
    <row r="543" spans="5:15" x14ac:dyDescent="0.25">
      <c r="E543" s="26"/>
      <c r="F543" s="26"/>
      <c r="G543" s="25"/>
      <c r="O543" s="27"/>
    </row>
    <row r="544" spans="5:15" x14ac:dyDescent="0.25">
      <c r="E544" s="26"/>
      <c r="F544" s="26"/>
      <c r="G544" s="25"/>
      <c r="O544" s="27"/>
    </row>
    <row r="545" spans="5:15" x14ac:dyDescent="0.25">
      <c r="E545" s="26"/>
      <c r="F545" s="26"/>
      <c r="G545" s="25"/>
      <c r="O545" s="27"/>
    </row>
    <row r="546" spans="5:15" x14ac:dyDescent="0.25">
      <c r="E546" s="26"/>
      <c r="F546" s="26"/>
      <c r="G546" s="25"/>
      <c r="O546" s="27"/>
    </row>
    <row r="547" spans="5:15" x14ac:dyDescent="0.25">
      <c r="E547" s="26"/>
      <c r="F547" s="26"/>
      <c r="G547" s="25"/>
      <c r="O547" s="27"/>
    </row>
    <row r="548" spans="5:15" x14ac:dyDescent="0.25">
      <c r="E548" s="26"/>
      <c r="F548" s="26"/>
      <c r="G548" s="25"/>
      <c r="O548" s="27"/>
    </row>
    <row r="549" spans="5:15" x14ac:dyDescent="0.25">
      <c r="E549" s="26"/>
      <c r="F549" s="26"/>
      <c r="G549" s="25"/>
      <c r="O549" s="27"/>
    </row>
    <row r="550" spans="5:15" x14ac:dyDescent="0.25">
      <c r="E550" s="26"/>
      <c r="F550" s="26"/>
      <c r="G550" s="25"/>
      <c r="O550" s="27"/>
    </row>
    <row r="551" spans="5:15" x14ac:dyDescent="0.25">
      <c r="E551" s="26"/>
      <c r="F551" s="26"/>
      <c r="G551" s="25"/>
      <c r="O551" s="27"/>
    </row>
    <row r="552" spans="5:15" x14ac:dyDescent="0.25">
      <c r="E552" s="26"/>
      <c r="F552" s="26"/>
      <c r="G552" s="25"/>
      <c r="O552" s="27"/>
    </row>
    <row r="553" spans="5:15" x14ac:dyDescent="0.25">
      <c r="E553" s="26"/>
      <c r="F553" s="26"/>
      <c r="G553" s="25"/>
      <c r="O553" s="27"/>
    </row>
    <row r="554" spans="5:15" x14ac:dyDescent="0.25">
      <c r="E554" s="26"/>
      <c r="F554" s="26"/>
      <c r="G554" s="25"/>
      <c r="O554" s="27"/>
    </row>
    <row r="555" spans="5:15" x14ac:dyDescent="0.25">
      <c r="E555" s="26"/>
      <c r="F555" s="26"/>
      <c r="G555" s="25"/>
      <c r="O555" s="27"/>
    </row>
    <row r="556" spans="5:15" x14ac:dyDescent="0.25">
      <c r="E556" s="26"/>
      <c r="F556" s="26"/>
      <c r="G556" s="25"/>
      <c r="O556" s="27"/>
    </row>
    <row r="557" spans="5:15" x14ac:dyDescent="0.25">
      <c r="E557" s="26"/>
      <c r="F557" s="26"/>
      <c r="G557" s="25"/>
      <c r="O557" s="27"/>
    </row>
    <row r="558" spans="5:15" x14ac:dyDescent="0.25">
      <c r="E558" s="26"/>
      <c r="F558" s="26"/>
      <c r="G558" s="25"/>
      <c r="O558" s="27"/>
    </row>
    <row r="559" spans="5:15" x14ac:dyDescent="0.25">
      <c r="E559" s="26"/>
      <c r="F559" s="26"/>
      <c r="G559" s="25"/>
      <c r="O559" s="27"/>
    </row>
    <row r="560" spans="5:15" x14ac:dyDescent="0.25">
      <c r="E560" s="26"/>
      <c r="F560" s="26"/>
      <c r="G560" s="25"/>
      <c r="O560" s="27"/>
    </row>
    <row r="561" spans="5:15" x14ac:dyDescent="0.25">
      <c r="E561" s="26"/>
      <c r="F561" s="26"/>
      <c r="G561" s="25"/>
      <c r="O561" s="27"/>
    </row>
    <row r="562" spans="5:15" x14ac:dyDescent="0.25">
      <c r="E562" s="26"/>
      <c r="F562" s="26"/>
      <c r="G562" s="25"/>
      <c r="O562" s="27"/>
    </row>
    <row r="563" spans="5:15" x14ac:dyDescent="0.25">
      <c r="E563" s="26"/>
      <c r="F563" s="26"/>
      <c r="G563" s="25"/>
      <c r="O563" s="27"/>
    </row>
    <row r="564" spans="5:15" x14ac:dyDescent="0.25">
      <c r="E564" s="26"/>
      <c r="F564" s="26"/>
      <c r="G564" s="25"/>
      <c r="O564" s="27"/>
    </row>
    <row r="565" spans="5:15" x14ac:dyDescent="0.25">
      <c r="E565" s="26"/>
      <c r="F565" s="26"/>
      <c r="G565" s="25"/>
      <c r="O565" s="27"/>
    </row>
    <row r="566" spans="5:15" x14ac:dyDescent="0.25">
      <c r="E566" s="26"/>
      <c r="F566" s="26"/>
      <c r="G566" s="25"/>
      <c r="O566" s="27"/>
    </row>
    <row r="567" spans="5:15" x14ac:dyDescent="0.25">
      <c r="E567" s="26"/>
      <c r="F567" s="26"/>
      <c r="G567" s="25"/>
      <c r="O567" s="27"/>
    </row>
    <row r="568" spans="5:15" x14ac:dyDescent="0.25">
      <c r="E568" s="26"/>
      <c r="F568" s="26"/>
      <c r="G568" s="25"/>
      <c r="O568" s="27"/>
    </row>
    <row r="569" spans="5:15" x14ac:dyDescent="0.25">
      <c r="E569" s="26"/>
      <c r="F569" s="26"/>
      <c r="G569" s="25"/>
      <c r="O569" s="27"/>
    </row>
    <row r="570" spans="5:15" x14ac:dyDescent="0.25">
      <c r="E570" s="26"/>
      <c r="F570" s="26"/>
      <c r="G570" s="25"/>
      <c r="O570" s="27"/>
    </row>
    <row r="571" spans="5:15" x14ac:dyDescent="0.25">
      <c r="E571" s="26"/>
      <c r="F571" s="26"/>
      <c r="G571" s="25"/>
      <c r="O571" s="27"/>
    </row>
    <row r="572" spans="5:15" x14ac:dyDescent="0.25">
      <c r="E572" s="26"/>
      <c r="F572" s="26"/>
      <c r="G572" s="25"/>
      <c r="O572" s="27"/>
    </row>
    <row r="573" spans="5:15" x14ac:dyDescent="0.25">
      <c r="E573" s="26"/>
      <c r="F573" s="26"/>
      <c r="G573" s="25"/>
      <c r="O573" s="27"/>
    </row>
    <row r="574" spans="5:15" x14ac:dyDescent="0.25">
      <c r="E574" s="26"/>
      <c r="F574" s="26"/>
      <c r="G574" s="25"/>
      <c r="O574" s="27"/>
    </row>
    <row r="575" spans="5:15" x14ac:dyDescent="0.25">
      <c r="E575" s="26"/>
      <c r="F575" s="26"/>
      <c r="G575" s="25"/>
      <c r="O575" s="27"/>
    </row>
    <row r="576" spans="5:15" x14ac:dyDescent="0.25">
      <c r="E576" s="26"/>
      <c r="F576" s="26"/>
      <c r="G576" s="25"/>
      <c r="O576" s="27"/>
    </row>
    <row r="577" spans="5:15" x14ac:dyDescent="0.25">
      <c r="E577" s="26"/>
      <c r="F577" s="26"/>
      <c r="G577" s="25"/>
      <c r="O577" s="27"/>
    </row>
    <row r="578" spans="5:15" x14ac:dyDescent="0.25">
      <c r="E578" s="26"/>
      <c r="F578" s="26"/>
      <c r="G578" s="25"/>
      <c r="O578" s="27"/>
    </row>
    <row r="579" spans="5:15" x14ac:dyDescent="0.25">
      <c r="E579" s="26"/>
      <c r="F579" s="26"/>
      <c r="G579" s="25"/>
      <c r="O579" s="27"/>
    </row>
    <row r="580" spans="5:15" x14ac:dyDescent="0.25">
      <c r="E580" s="26"/>
      <c r="F580" s="26"/>
      <c r="G580" s="25"/>
      <c r="O580" s="27"/>
    </row>
    <row r="581" spans="5:15" x14ac:dyDescent="0.25">
      <c r="E581" s="26"/>
      <c r="F581" s="26"/>
      <c r="G581" s="25"/>
      <c r="O581" s="27"/>
    </row>
    <row r="582" spans="5:15" x14ac:dyDescent="0.25">
      <c r="E582" s="26"/>
      <c r="F582" s="26"/>
      <c r="G582" s="25"/>
      <c r="O582" s="27"/>
    </row>
    <row r="583" spans="5:15" x14ac:dyDescent="0.25">
      <c r="E583" s="26"/>
      <c r="F583" s="26"/>
      <c r="G583" s="25"/>
      <c r="O583" s="27"/>
    </row>
    <row r="584" spans="5:15" x14ac:dyDescent="0.25">
      <c r="E584" s="26"/>
      <c r="F584" s="26"/>
      <c r="G584" s="25"/>
      <c r="O584" s="27"/>
    </row>
    <row r="585" spans="5:15" x14ac:dyDescent="0.25">
      <c r="E585" s="26"/>
      <c r="F585" s="26"/>
      <c r="G585" s="25"/>
      <c r="O585" s="27"/>
    </row>
    <row r="586" spans="5:15" x14ac:dyDescent="0.25">
      <c r="E586" s="26"/>
      <c r="F586" s="26"/>
      <c r="G586" s="25"/>
      <c r="O586" s="27"/>
    </row>
    <row r="587" spans="5:15" x14ac:dyDescent="0.25">
      <c r="E587" s="26"/>
      <c r="F587" s="26"/>
      <c r="G587" s="25"/>
      <c r="O587" s="27"/>
    </row>
    <row r="588" spans="5:15" x14ac:dyDescent="0.25">
      <c r="E588" s="26"/>
      <c r="F588" s="26"/>
      <c r="G588" s="25"/>
      <c r="O588" s="27"/>
    </row>
    <row r="589" spans="5:15" x14ac:dyDescent="0.25">
      <c r="E589" s="26"/>
      <c r="F589" s="26"/>
      <c r="G589" s="25"/>
      <c r="O589" s="27"/>
    </row>
    <row r="590" spans="5:15" x14ac:dyDescent="0.25">
      <c r="E590" s="26"/>
      <c r="F590" s="26"/>
      <c r="G590" s="25"/>
      <c r="O590" s="27"/>
    </row>
    <row r="591" spans="5:15" x14ac:dyDescent="0.25">
      <c r="E591" s="26"/>
      <c r="F591" s="26"/>
      <c r="G591" s="25"/>
      <c r="O591" s="27"/>
    </row>
    <row r="592" spans="5:15" x14ac:dyDescent="0.25">
      <c r="E592" s="26"/>
      <c r="F592" s="26"/>
      <c r="G592" s="25"/>
      <c r="O592" s="27"/>
    </row>
    <row r="593" spans="5:15" x14ac:dyDescent="0.25">
      <c r="E593" s="26"/>
      <c r="F593" s="26"/>
      <c r="G593" s="25"/>
      <c r="O593" s="27"/>
    </row>
    <row r="594" spans="5:15" x14ac:dyDescent="0.25">
      <c r="E594" s="26"/>
      <c r="F594" s="26"/>
      <c r="G594" s="25"/>
      <c r="O594" s="27"/>
    </row>
    <row r="595" spans="5:15" x14ac:dyDescent="0.25">
      <c r="E595" s="26"/>
      <c r="F595" s="26"/>
      <c r="G595" s="25"/>
      <c r="O595" s="27"/>
    </row>
    <row r="596" spans="5:15" x14ac:dyDescent="0.25">
      <c r="E596" s="26"/>
      <c r="F596" s="26"/>
      <c r="G596" s="25"/>
      <c r="O596" s="27"/>
    </row>
    <row r="597" spans="5:15" x14ac:dyDescent="0.25">
      <c r="E597" s="26"/>
      <c r="F597" s="26"/>
      <c r="G597" s="25"/>
      <c r="O597" s="27"/>
    </row>
    <row r="598" spans="5:15" x14ac:dyDescent="0.25">
      <c r="E598" s="26"/>
      <c r="F598" s="26"/>
      <c r="G598" s="25"/>
      <c r="O598" s="27"/>
    </row>
    <row r="599" spans="5:15" x14ac:dyDescent="0.25">
      <c r="E599" s="26"/>
      <c r="F599" s="26"/>
      <c r="G599" s="25"/>
      <c r="O599" s="27"/>
    </row>
    <row r="600" spans="5:15" x14ac:dyDescent="0.25">
      <c r="E600" s="26"/>
      <c r="F600" s="26"/>
      <c r="G600" s="25"/>
      <c r="O600" s="27"/>
    </row>
    <row r="601" spans="5:15" x14ac:dyDescent="0.25">
      <c r="E601" s="26"/>
      <c r="F601" s="26"/>
      <c r="G601" s="25"/>
      <c r="O601" s="27"/>
    </row>
    <row r="602" spans="5:15" x14ac:dyDescent="0.25">
      <c r="E602" s="26"/>
      <c r="F602" s="26"/>
      <c r="G602" s="25"/>
      <c r="O602" s="27"/>
    </row>
    <row r="603" spans="5:15" x14ac:dyDescent="0.25">
      <c r="E603" s="26"/>
      <c r="F603" s="26"/>
      <c r="G603" s="25"/>
      <c r="O603" s="27"/>
    </row>
    <row r="604" spans="5:15" x14ac:dyDescent="0.25">
      <c r="E604" s="26"/>
      <c r="F604" s="26"/>
      <c r="G604" s="25"/>
      <c r="O604" s="27"/>
    </row>
    <row r="605" spans="5:15" x14ac:dyDescent="0.25">
      <c r="E605" s="26"/>
      <c r="F605" s="26"/>
      <c r="G605" s="25"/>
      <c r="O605" s="27"/>
    </row>
    <row r="606" spans="5:15" x14ac:dyDescent="0.25">
      <c r="E606" s="26"/>
      <c r="F606" s="26"/>
      <c r="G606" s="25"/>
      <c r="O606" s="27"/>
    </row>
    <row r="607" spans="5:15" x14ac:dyDescent="0.25">
      <c r="E607" s="26"/>
      <c r="F607" s="26"/>
      <c r="G607" s="25"/>
      <c r="O607" s="27"/>
    </row>
    <row r="608" spans="5:15" x14ac:dyDescent="0.25">
      <c r="E608" s="26"/>
      <c r="F608" s="26"/>
      <c r="G608" s="25"/>
      <c r="O608" s="27"/>
    </row>
    <row r="609" spans="5:15" x14ac:dyDescent="0.25">
      <c r="E609" s="26"/>
      <c r="F609" s="26"/>
      <c r="G609" s="25"/>
      <c r="O609" s="27"/>
    </row>
    <row r="610" spans="5:15" x14ac:dyDescent="0.25">
      <c r="E610" s="26"/>
      <c r="F610" s="26"/>
      <c r="G610" s="25"/>
      <c r="O610" s="27"/>
    </row>
    <row r="611" spans="5:15" x14ac:dyDescent="0.25">
      <c r="E611" s="26"/>
      <c r="F611" s="26"/>
      <c r="G611" s="25"/>
      <c r="O611" s="27"/>
    </row>
    <row r="612" spans="5:15" x14ac:dyDescent="0.25">
      <c r="E612" s="26"/>
      <c r="F612" s="26"/>
      <c r="G612" s="25"/>
      <c r="O612" s="27"/>
    </row>
    <row r="613" spans="5:15" x14ac:dyDescent="0.25">
      <c r="E613" s="26"/>
      <c r="F613" s="26"/>
      <c r="G613" s="25"/>
      <c r="O613" s="27"/>
    </row>
    <row r="614" spans="5:15" x14ac:dyDescent="0.25">
      <c r="E614" s="26"/>
      <c r="F614" s="26"/>
      <c r="G614" s="25"/>
      <c r="O614" s="27"/>
    </row>
    <row r="615" spans="5:15" x14ac:dyDescent="0.25">
      <c r="E615" s="26"/>
      <c r="F615" s="26"/>
      <c r="G615" s="25"/>
      <c r="O615" s="27"/>
    </row>
    <row r="616" spans="5:15" x14ac:dyDescent="0.25">
      <c r="E616" s="26"/>
      <c r="F616" s="26"/>
      <c r="G616" s="25"/>
      <c r="O616" s="27"/>
    </row>
    <row r="617" spans="5:15" x14ac:dyDescent="0.25">
      <c r="E617" s="26"/>
      <c r="F617" s="26"/>
      <c r="G617" s="25"/>
      <c r="O617" s="27"/>
    </row>
    <row r="618" spans="5:15" x14ac:dyDescent="0.25">
      <c r="E618" s="26"/>
      <c r="F618" s="26"/>
      <c r="G618" s="25"/>
      <c r="O618" s="27"/>
    </row>
    <row r="619" spans="5:15" x14ac:dyDescent="0.25">
      <c r="E619" s="26"/>
      <c r="F619" s="26"/>
      <c r="G619" s="25"/>
      <c r="O619" s="27"/>
    </row>
    <row r="620" spans="5:15" x14ac:dyDescent="0.25">
      <c r="E620" s="26"/>
      <c r="F620" s="26"/>
      <c r="G620" s="25"/>
      <c r="O620" s="27"/>
    </row>
    <row r="621" spans="5:15" x14ac:dyDescent="0.25">
      <c r="E621" s="26"/>
      <c r="F621" s="26"/>
      <c r="G621" s="25"/>
      <c r="O621" s="27"/>
    </row>
    <row r="622" spans="5:15" x14ac:dyDescent="0.25">
      <c r="E622" s="26"/>
      <c r="F622" s="26"/>
      <c r="G622" s="25"/>
      <c r="O622" s="27"/>
    </row>
    <row r="623" spans="5:15" x14ac:dyDescent="0.25">
      <c r="E623" s="26"/>
      <c r="F623" s="26"/>
      <c r="G623" s="25"/>
      <c r="O623" s="27"/>
    </row>
    <row r="624" spans="5:15" x14ac:dyDescent="0.25">
      <c r="E624" s="26"/>
      <c r="F624" s="26"/>
      <c r="G624" s="25"/>
      <c r="O624" s="27"/>
    </row>
    <row r="625" spans="5:15" x14ac:dyDescent="0.25">
      <c r="E625" s="26"/>
      <c r="F625" s="26"/>
      <c r="G625" s="25"/>
      <c r="O625" s="27"/>
    </row>
    <row r="626" spans="5:15" x14ac:dyDescent="0.25">
      <c r="E626" s="26"/>
      <c r="F626" s="26"/>
      <c r="G626" s="25"/>
      <c r="O626" s="27"/>
    </row>
    <row r="627" spans="5:15" x14ac:dyDescent="0.25">
      <c r="E627" s="26"/>
      <c r="F627" s="26"/>
      <c r="G627" s="25"/>
      <c r="O627" s="27"/>
    </row>
    <row r="628" spans="5:15" x14ac:dyDescent="0.25">
      <c r="E628" s="26"/>
      <c r="F628" s="26"/>
      <c r="G628" s="25"/>
      <c r="O628" s="27"/>
    </row>
    <row r="629" spans="5:15" x14ac:dyDescent="0.25">
      <c r="E629" s="26"/>
      <c r="F629" s="26"/>
      <c r="G629" s="25"/>
      <c r="O629" s="27"/>
    </row>
    <row r="630" spans="5:15" x14ac:dyDescent="0.25">
      <c r="E630" s="26"/>
      <c r="F630" s="26"/>
      <c r="G630" s="25"/>
      <c r="O630" s="27"/>
    </row>
    <row r="631" spans="5:15" x14ac:dyDescent="0.25">
      <c r="E631" s="26"/>
      <c r="F631" s="26"/>
      <c r="G631" s="25"/>
      <c r="O631" s="27"/>
    </row>
    <row r="632" spans="5:15" x14ac:dyDescent="0.25">
      <c r="E632" s="26"/>
      <c r="F632" s="26"/>
      <c r="G632" s="25"/>
      <c r="O632" s="27"/>
    </row>
    <row r="633" spans="5:15" x14ac:dyDescent="0.25">
      <c r="E633" s="26"/>
      <c r="F633" s="26"/>
      <c r="G633" s="25"/>
      <c r="O633" s="27"/>
    </row>
    <row r="634" spans="5:15" x14ac:dyDescent="0.25">
      <c r="E634" s="26"/>
      <c r="F634" s="26"/>
      <c r="G634" s="25"/>
      <c r="O634" s="27"/>
    </row>
    <row r="635" spans="5:15" x14ac:dyDescent="0.25">
      <c r="E635" s="26"/>
      <c r="F635" s="26"/>
      <c r="G635" s="25"/>
      <c r="O635" s="27"/>
    </row>
    <row r="636" spans="5:15" x14ac:dyDescent="0.25">
      <c r="E636" s="26"/>
      <c r="F636" s="26"/>
      <c r="G636" s="25"/>
      <c r="O636" s="27"/>
    </row>
    <row r="637" spans="5:15" x14ac:dyDescent="0.25">
      <c r="E637" s="26"/>
      <c r="F637" s="26"/>
      <c r="G637" s="25"/>
      <c r="O637" s="27"/>
    </row>
    <row r="638" spans="5:15" x14ac:dyDescent="0.25">
      <c r="E638" s="26"/>
      <c r="F638" s="26"/>
      <c r="G638" s="25"/>
      <c r="O638" s="27"/>
    </row>
    <row r="639" spans="5:15" x14ac:dyDescent="0.25">
      <c r="E639" s="26"/>
      <c r="F639" s="26"/>
      <c r="G639" s="25"/>
      <c r="O639" s="27"/>
    </row>
    <row r="640" spans="5:15" x14ac:dyDescent="0.25">
      <c r="E640" s="26"/>
      <c r="F640" s="26"/>
      <c r="G640" s="25"/>
      <c r="O640" s="27"/>
    </row>
    <row r="641" spans="5:15" x14ac:dyDescent="0.25">
      <c r="E641" s="26"/>
      <c r="F641" s="26"/>
      <c r="G641" s="25"/>
      <c r="O641" s="27"/>
    </row>
    <row r="642" spans="5:15" x14ac:dyDescent="0.25">
      <c r="E642" s="26"/>
      <c r="F642" s="26"/>
      <c r="G642" s="25"/>
      <c r="O642" s="27"/>
    </row>
    <row r="643" spans="5:15" x14ac:dyDescent="0.25">
      <c r="E643" s="26"/>
      <c r="F643" s="26"/>
      <c r="G643" s="25"/>
      <c r="O643" s="27"/>
    </row>
    <row r="644" spans="5:15" x14ac:dyDescent="0.25">
      <c r="E644" s="26"/>
      <c r="F644" s="26"/>
      <c r="G644" s="25"/>
      <c r="O644" s="27"/>
    </row>
    <row r="645" spans="5:15" x14ac:dyDescent="0.25">
      <c r="E645" s="26"/>
      <c r="F645" s="26"/>
      <c r="G645" s="25"/>
      <c r="O645" s="27"/>
    </row>
    <row r="646" spans="5:15" x14ac:dyDescent="0.25">
      <c r="E646" s="26"/>
      <c r="F646" s="26"/>
      <c r="G646" s="25"/>
      <c r="O646" s="27"/>
    </row>
    <row r="647" spans="5:15" x14ac:dyDescent="0.25">
      <c r="E647" s="26"/>
      <c r="F647" s="26"/>
      <c r="G647" s="25"/>
      <c r="O647" s="27"/>
    </row>
    <row r="648" spans="5:15" x14ac:dyDescent="0.25">
      <c r="E648" s="26"/>
      <c r="F648" s="26"/>
      <c r="G648" s="25"/>
      <c r="O648" s="27"/>
    </row>
    <row r="649" spans="5:15" x14ac:dyDescent="0.25">
      <c r="E649" s="26"/>
      <c r="F649" s="26"/>
      <c r="G649" s="25"/>
      <c r="O649" s="27"/>
    </row>
    <row r="650" spans="5:15" x14ac:dyDescent="0.25">
      <c r="E650" s="26"/>
      <c r="F650" s="26"/>
      <c r="G650" s="25"/>
      <c r="O650" s="27"/>
    </row>
    <row r="651" spans="5:15" x14ac:dyDescent="0.25">
      <c r="E651" s="26"/>
      <c r="F651" s="26"/>
      <c r="G651" s="25"/>
      <c r="O651" s="27"/>
    </row>
    <row r="652" spans="5:15" x14ac:dyDescent="0.25">
      <c r="E652" s="26"/>
      <c r="F652" s="26"/>
      <c r="G652" s="25"/>
      <c r="O652" s="27"/>
    </row>
    <row r="653" spans="5:15" x14ac:dyDescent="0.25">
      <c r="E653" s="26"/>
      <c r="F653" s="26"/>
      <c r="G653" s="25"/>
      <c r="O653" s="27"/>
    </row>
    <row r="654" spans="5:15" x14ac:dyDescent="0.25">
      <c r="E654" s="26"/>
      <c r="F654" s="26"/>
      <c r="G654" s="25"/>
      <c r="O654" s="27"/>
    </row>
    <row r="655" spans="5:15" x14ac:dyDescent="0.25">
      <c r="E655" s="26"/>
      <c r="F655" s="26"/>
      <c r="G655" s="25"/>
      <c r="O655" s="27"/>
    </row>
    <row r="656" spans="5:15" x14ac:dyDescent="0.25">
      <c r="E656" s="26"/>
      <c r="F656" s="26"/>
      <c r="G656" s="25"/>
      <c r="O656" s="27"/>
    </row>
    <row r="657" spans="5:15" x14ac:dyDescent="0.25">
      <c r="E657" s="26"/>
      <c r="F657" s="26"/>
      <c r="G657" s="25"/>
      <c r="O657" s="27"/>
    </row>
    <row r="658" spans="5:15" x14ac:dyDescent="0.25">
      <c r="E658" s="26"/>
      <c r="F658" s="26"/>
      <c r="G658" s="25"/>
      <c r="O658" s="27"/>
    </row>
    <row r="659" spans="5:15" x14ac:dyDescent="0.25">
      <c r="E659" s="26"/>
      <c r="F659" s="26"/>
      <c r="G659" s="25"/>
      <c r="O659" s="27"/>
    </row>
    <row r="660" spans="5:15" x14ac:dyDescent="0.25">
      <c r="E660" s="26"/>
      <c r="F660" s="26"/>
      <c r="G660" s="25"/>
      <c r="O660" s="27"/>
    </row>
    <row r="661" spans="5:15" x14ac:dyDescent="0.25">
      <c r="E661" s="26"/>
      <c r="F661" s="26"/>
      <c r="G661" s="25"/>
      <c r="O661" s="27"/>
    </row>
    <row r="662" spans="5:15" x14ac:dyDescent="0.25">
      <c r="E662" s="26"/>
      <c r="F662" s="26"/>
      <c r="G662" s="25"/>
      <c r="O662" s="27"/>
    </row>
    <row r="663" spans="5:15" x14ac:dyDescent="0.25">
      <c r="E663" s="26"/>
      <c r="F663" s="26"/>
      <c r="G663" s="25"/>
      <c r="O663" s="27"/>
    </row>
    <row r="664" spans="5:15" x14ac:dyDescent="0.25">
      <c r="E664" s="26"/>
      <c r="F664" s="26"/>
      <c r="G664" s="25"/>
      <c r="O664" s="27"/>
    </row>
    <row r="665" spans="5:15" x14ac:dyDescent="0.25">
      <c r="E665" s="26"/>
      <c r="F665" s="26"/>
      <c r="G665" s="25"/>
      <c r="O665" s="27"/>
    </row>
    <row r="666" spans="5:15" x14ac:dyDescent="0.25">
      <c r="E666" s="26"/>
      <c r="F666" s="26"/>
      <c r="G666" s="25"/>
      <c r="O666" s="27"/>
    </row>
    <row r="667" spans="5:15" x14ac:dyDescent="0.25">
      <c r="E667" s="26"/>
      <c r="F667" s="26"/>
      <c r="G667" s="25"/>
      <c r="O667" s="27"/>
    </row>
    <row r="668" spans="5:15" x14ac:dyDescent="0.25">
      <c r="E668" s="26"/>
      <c r="F668" s="26"/>
      <c r="G668" s="25"/>
      <c r="O668" s="27"/>
    </row>
    <row r="669" spans="5:15" x14ac:dyDescent="0.25">
      <c r="E669" s="26"/>
      <c r="F669" s="26"/>
      <c r="G669" s="25"/>
      <c r="O669" s="27"/>
    </row>
    <row r="670" spans="5:15" x14ac:dyDescent="0.25">
      <c r="E670" s="26"/>
      <c r="F670" s="26"/>
      <c r="G670" s="25"/>
      <c r="O670" s="27"/>
    </row>
    <row r="671" spans="5:15" x14ac:dyDescent="0.25">
      <c r="E671" s="26"/>
      <c r="F671" s="26"/>
      <c r="G671" s="25"/>
      <c r="O671" s="27"/>
    </row>
    <row r="672" spans="5:15" x14ac:dyDescent="0.25">
      <c r="E672" s="26"/>
      <c r="F672" s="26"/>
      <c r="G672" s="25"/>
      <c r="O672" s="27"/>
    </row>
    <row r="673" spans="5:15" x14ac:dyDescent="0.25">
      <c r="E673" s="26"/>
      <c r="F673" s="26"/>
      <c r="G673" s="25"/>
      <c r="O673" s="27"/>
    </row>
    <row r="674" spans="5:15" x14ac:dyDescent="0.25">
      <c r="E674" s="26"/>
      <c r="F674" s="26"/>
      <c r="G674" s="25"/>
      <c r="O674" s="27"/>
    </row>
    <row r="675" spans="5:15" x14ac:dyDescent="0.25">
      <c r="E675" s="26"/>
      <c r="F675" s="26"/>
      <c r="G675" s="25"/>
      <c r="O675" s="27"/>
    </row>
    <row r="676" spans="5:15" x14ac:dyDescent="0.25">
      <c r="E676" s="26"/>
      <c r="F676" s="26"/>
      <c r="G676" s="25"/>
      <c r="O676" s="27"/>
    </row>
    <row r="677" spans="5:15" x14ac:dyDescent="0.25">
      <c r="E677" s="26"/>
      <c r="F677" s="26"/>
      <c r="G677" s="25"/>
      <c r="O677" s="27"/>
    </row>
    <row r="678" spans="5:15" x14ac:dyDescent="0.25">
      <c r="E678" s="26"/>
      <c r="F678" s="26"/>
      <c r="G678" s="25"/>
      <c r="O678" s="27"/>
    </row>
    <row r="679" spans="5:15" x14ac:dyDescent="0.25">
      <c r="E679" s="26"/>
      <c r="F679" s="26"/>
      <c r="G679" s="25"/>
      <c r="O679" s="27"/>
    </row>
    <row r="680" spans="5:15" x14ac:dyDescent="0.25">
      <c r="E680" s="26"/>
      <c r="F680" s="26"/>
      <c r="G680" s="25"/>
      <c r="O680" s="27"/>
    </row>
    <row r="681" spans="5:15" x14ac:dyDescent="0.25">
      <c r="E681" s="26"/>
      <c r="F681" s="26"/>
      <c r="G681" s="25"/>
      <c r="O681" s="27"/>
    </row>
    <row r="682" spans="5:15" x14ac:dyDescent="0.25">
      <c r="E682" s="26"/>
      <c r="F682" s="26"/>
      <c r="G682" s="25"/>
      <c r="O682" s="27"/>
    </row>
    <row r="683" spans="5:15" x14ac:dyDescent="0.25">
      <c r="E683" s="26"/>
      <c r="F683" s="26"/>
      <c r="G683" s="25"/>
      <c r="O683" s="27"/>
    </row>
    <row r="684" spans="5:15" x14ac:dyDescent="0.25">
      <c r="E684" s="26"/>
      <c r="F684" s="26"/>
      <c r="G684" s="25"/>
      <c r="O684" s="27"/>
    </row>
    <row r="685" spans="5:15" x14ac:dyDescent="0.25">
      <c r="E685" s="26"/>
      <c r="F685" s="26"/>
      <c r="G685" s="25"/>
      <c r="O685" s="27"/>
    </row>
    <row r="686" spans="5:15" x14ac:dyDescent="0.25">
      <c r="E686" s="26"/>
      <c r="F686" s="26"/>
      <c r="G686" s="25"/>
      <c r="O686" s="27"/>
    </row>
    <row r="687" spans="5:15" x14ac:dyDescent="0.25">
      <c r="E687" s="26"/>
      <c r="F687" s="26"/>
      <c r="G687" s="25"/>
      <c r="O687" s="27"/>
    </row>
    <row r="688" spans="5:15" x14ac:dyDescent="0.25">
      <c r="E688" s="26"/>
      <c r="F688" s="26"/>
      <c r="G688" s="25"/>
      <c r="O688" s="27"/>
    </row>
    <row r="689" spans="5:15" x14ac:dyDescent="0.25">
      <c r="E689" s="26"/>
      <c r="F689" s="26"/>
      <c r="G689" s="25"/>
      <c r="O689" s="27"/>
    </row>
    <row r="690" spans="5:15" x14ac:dyDescent="0.25">
      <c r="E690" s="26"/>
      <c r="F690" s="26"/>
      <c r="G690" s="25"/>
      <c r="O690" s="27"/>
    </row>
    <row r="691" spans="5:15" x14ac:dyDescent="0.25">
      <c r="E691" s="26"/>
      <c r="F691" s="26"/>
      <c r="G691" s="25"/>
      <c r="O691" s="27"/>
    </row>
    <row r="692" spans="5:15" x14ac:dyDescent="0.25">
      <c r="E692" s="26"/>
      <c r="F692" s="26"/>
      <c r="G692" s="25"/>
      <c r="O692" s="27"/>
    </row>
    <row r="693" spans="5:15" x14ac:dyDescent="0.25">
      <c r="E693" s="26"/>
      <c r="F693" s="26"/>
      <c r="G693" s="25"/>
      <c r="O693" s="27"/>
    </row>
    <row r="694" spans="5:15" x14ac:dyDescent="0.25">
      <c r="G694" s="25"/>
      <c r="O694" s="27"/>
    </row>
    <row r="695" spans="5:15" x14ac:dyDescent="0.25">
      <c r="E695" s="26"/>
      <c r="F695" s="26"/>
      <c r="G695" s="25"/>
      <c r="O695" s="27"/>
    </row>
    <row r="696" spans="5:15" x14ac:dyDescent="0.25">
      <c r="E696" s="26"/>
      <c r="F696" s="26"/>
      <c r="G696" s="25"/>
      <c r="O696" s="27"/>
    </row>
    <row r="697" spans="5:15" x14ac:dyDescent="0.25">
      <c r="E697" s="26"/>
      <c r="F697" s="26"/>
      <c r="G697" s="25"/>
      <c r="O697" s="27"/>
    </row>
    <row r="698" spans="5:15" x14ac:dyDescent="0.25">
      <c r="E698" s="26"/>
      <c r="F698" s="26"/>
      <c r="G698" s="25"/>
      <c r="O698" s="27"/>
    </row>
    <row r="699" spans="5:15" x14ac:dyDescent="0.25">
      <c r="E699" s="26"/>
      <c r="F699" s="26"/>
      <c r="G699" s="25"/>
      <c r="O699" s="27"/>
    </row>
    <row r="700" spans="5:15" x14ac:dyDescent="0.25">
      <c r="E700" s="26"/>
      <c r="F700" s="26"/>
      <c r="G700" s="25"/>
      <c r="O700" s="27"/>
    </row>
    <row r="701" spans="5:15" x14ac:dyDescent="0.25">
      <c r="E701" s="26"/>
      <c r="F701" s="26"/>
      <c r="G701" s="25"/>
      <c r="O701" s="27"/>
    </row>
    <row r="702" spans="5:15" x14ac:dyDescent="0.25">
      <c r="E702" s="26"/>
      <c r="F702" s="26"/>
      <c r="G702" s="25"/>
      <c r="O702" s="27"/>
    </row>
    <row r="703" spans="5:15" x14ac:dyDescent="0.25">
      <c r="E703" s="26"/>
      <c r="F703" s="26"/>
      <c r="G703" s="25"/>
      <c r="O703" s="27"/>
    </row>
    <row r="704" spans="5:15" x14ac:dyDescent="0.25">
      <c r="E704" s="26"/>
      <c r="F704" s="26"/>
      <c r="G704" s="25"/>
      <c r="O704" s="27"/>
    </row>
    <row r="705" spans="5:15" x14ac:dyDescent="0.25">
      <c r="E705" s="26"/>
      <c r="F705" s="26"/>
      <c r="G705" s="25"/>
      <c r="O705" s="27"/>
    </row>
    <row r="706" spans="5:15" x14ac:dyDescent="0.25">
      <c r="E706" s="26"/>
      <c r="F706" s="26"/>
      <c r="G706" s="25"/>
      <c r="O706" s="27"/>
    </row>
    <row r="707" spans="5:15" x14ac:dyDescent="0.25">
      <c r="E707" s="26"/>
      <c r="F707" s="26"/>
      <c r="G707" s="25"/>
      <c r="O707" s="27"/>
    </row>
    <row r="708" spans="5:15" x14ac:dyDescent="0.25">
      <c r="E708" s="26"/>
      <c r="F708" s="26"/>
      <c r="G708" s="25"/>
      <c r="O708" s="27"/>
    </row>
    <row r="709" spans="5:15" x14ac:dyDescent="0.25">
      <c r="E709" s="26"/>
      <c r="F709" s="26"/>
      <c r="G709" s="25"/>
      <c r="O709" s="27"/>
    </row>
    <row r="710" spans="5:15" x14ac:dyDescent="0.25">
      <c r="E710" s="26"/>
      <c r="F710" s="26"/>
      <c r="G710" s="25"/>
      <c r="O710" s="27"/>
    </row>
    <row r="711" spans="5:15" x14ac:dyDescent="0.25">
      <c r="E711" s="26"/>
      <c r="F711" s="26"/>
      <c r="G711" s="25"/>
      <c r="O711" s="27"/>
    </row>
    <row r="712" spans="5:15" x14ac:dyDescent="0.25">
      <c r="E712" s="26"/>
      <c r="F712" s="26"/>
      <c r="G712" s="25"/>
      <c r="O712" s="27"/>
    </row>
    <row r="713" spans="5:15" x14ac:dyDescent="0.25">
      <c r="E713" s="26"/>
      <c r="F713" s="26"/>
      <c r="G713" s="25"/>
      <c r="O713" s="27"/>
    </row>
    <row r="714" spans="5:15" x14ac:dyDescent="0.25">
      <c r="E714" s="26"/>
      <c r="F714" s="26"/>
      <c r="G714" s="25"/>
      <c r="O714" s="27"/>
    </row>
    <row r="715" spans="5:15" x14ac:dyDescent="0.25">
      <c r="E715" s="26"/>
      <c r="F715" s="26"/>
      <c r="G715" s="25"/>
      <c r="O715" s="27"/>
    </row>
    <row r="716" spans="5:15" x14ac:dyDescent="0.25">
      <c r="E716" s="26"/>
      <c r="F716" s="26"/>
      <c r="G716" s="25"/>
      <c r="O716" s="27"/>
    </row>
    <row r="717" spans="5:15" x14ac:dyDescent="0.25">
      <c r="E717" s="26"/>
      <c r="F717" s="26"/>
      <c r="G717" s="25"/>
      <c r="O717" s="27"/>
    </row>
    <row r="718" spans="5:15" x14ac:dyDescent="0.25">
      <c r="E718" s="26"/>
      <c r="F718" s="26"/>
      <c r="G718" s="25"/>
      <c r="O718" s="27"/>
    </row>
    <row r="719" spans="5:15" x14ac:dyDescent="0.25">
      <c r="E719" s="26"/>
      <c r="F719" s="26"/>
      <c r="G719" s="25"/>
      <c r="O719" s="27"/>
    </row>
    <row r="720" spans="5:15" x14ac:dyDescent="0.25">
      <c r="E720" s="26"/>
      <c r="F720" s="26"/>
      <c r="G720" s="25"/>
      <c r="O720" s="27"/>
    </row>
    <row r="721" spans="5:15" x14ac:dyDescent="0.25">
      <c r="E721" s="26"/>
      <c r="F721" s="26"/>
      <c r="G721" s="25"/>
      <c r="O721" s="27"/>
    </row>
    <row r="722" spans="5:15" x14ac:dyDescent="0.25">
      <c r="E722" s="26"/>
      <c r="F722" s="26"/>
      <c r="G722" s="25"/>
      <c r="O722" s="27"/>
    </row>
    <row r="723" spans="5:15" x14ac:dyDescent="0.25">
      <c r="E723" s="26"/>
      <c r="F723" s="26"/>
      <c r="G723" s="25"/>
      <c r="O723" s="27"/>
    </row>
    <row r="724" spans="5:15" x14ac:dyDescent="0.25">
      <c r="E724" s="26"/>
      <c r="F724" s="26"/>
      <c r="G724" s="25"/>
      <c r="O724" s="27"/>
    </row>
    <row r="725" spans="5:15" x14ac:dyDescent="0.25">
      <c r="E725" s="26"/>
      <c r="F725" s="26"/>
      <c r="G725" s="25"/>
      <c r="O725" s="27"/>
    </row>
    <row r="726" spans="5:15" x14ac:dyDescent="0.25">
      <c r="E726" s="26"/>
      <c r="F726" s="26"/>
      <c r="G726" s="25"/>
      <c r="O726" s="27"/>
    </row>
    <row r="727" spans="5:15" x14ac:dyDescent="0.25">
      <c r="E727" s="26"/>
      <c r="F727" s="26"/>
      <c r="G727" s="25"/>
      <c r="O727" s="27"/>
    </row>
    <row r="728" spans="5:15" x14ac:dyDescent="0.25">
      <c r="E728" s="26"/>
      <c r="F728" s="26"/>
      <c r="G728" s="25"/>
      <c r="O728" s="27"/>
    </row>
    <row r="729" spans="5:15" x14ac:dyDescent="0.25">
      <c r="E729" s="26"/>
      <c r="F729" s="26"/>
      <c r="G729" s="25"/>
      <c r="O729" s="27"/>
    </row>
    <row r="730" spans="5:15" x14ac:dyDescent="0.25">
      <c r="E730" s="26"/>
      <c r="F730" s="26"/>
      <c r="G730" s="25"/>
      <c r="O730" s="27"/>
    </row>
    <row r="731" spans="5:15" x14ac:dyDescent="0.25">
      <c r="E731" s="26"/>
      <c r="F731" s="26"/>
      <c r="G731" s="25"/>
      <c r="O731" s="27"/>
    </row>
    <row r="732" spans="5:15" x14ac:dyDescent="0.25">
      <c r="E732" s="26"/>
      <c r="F732" s="26"/>
      <c r="G732" s="25"/>
      <c r="O732" s="27"/>
    </row>
    <row r="733" spans="5:15" x14ac:dyDescent="0.25">
      <c r="E733" s="26"/>
      <c r="F733" s="26"/>
      <c r="G733" s="25"/>
      <c r="O733" s="27"/>
    </row>
    <row r="734" spans="5:15" x14ac:dyDescent="0.25">
      <c r="E734" s="26"/>
      <c r="F734" s="26"/>
      <c r="G734" s="25"/>
      <c r="O734" s="27"/>
    </row>
    <row r="735" spans="5:15" x14ac:dyDescent="0.25">
      <c r="E735" s="26"/>
      <c r="F735" s="26"/>
      <c r="G735" s="25"/>
      <c r="O735" s="27"/>
    </row>
    <row r="736" spans="5:15" x14ac:dyDescent="0.25">
      <c r="E736" s="26"/>
      <c r="F736" s="26"/>
      <c r="G736" s="25"/>
      <c r="O736" s="27"/>
    </row>
    <row r="737" spans="5:15" x14ac:dyDescent="0.25">
      <c r="E737" s="26"/>
      <c r="F737" s="26"/>
      <c r="G737" s="25"/>
      <c r="O737" s="27"/>
    </row>
    <row r="738" spans="5:15" x14ac:dyDescent="0.25">
      <c r="E738" s="26"/>
      <c r="F738" s="26"/>
      <c r="G738" s="25"/>
      <c r="O738" s="27"/>
    </row>
    <row r="739" spans="5:15" x14ac:dyDescent="0.25">
      <c r="E739" s="26"/>
      <c r="F739" s="26"/>
      <c r="G739" s="25"/>
      <c r="O739" s="27"/>
    </row>
    <row r="740" spans="5:15" x14ac:dyDescent="0.25">
      <c r="E740" s="26"/>
      <c r="F740" s="26"/>
      <c r="G740" s="25"/>
      <c r="O740" s="27"/>
    </row>
    <row r="741" spans="5:15" x14ac:dyDescent="0.25">
      <c r="E741" s="26"/>
      <c r="F741" s="26"/>
      <c r="G741" s="25"/>
      <c r="O741" s="27"/>
    </row>
    <row r="742" spans="5:15" x14ac:dyDescent="0.25">
      <c r="E742" s="26"/>
      <c r="F742" s="26"/>
      <c r="G742" s="25"/>
      <c r="O742" s="27"/>
    </row>
    <row r="743" spans="5:15" x14ac:dyDescent="0.25">
      <c r="E743" s="26"/>
      <c r="F743" s="26"/>
      <c r="G743" s="25"/>
      <c r="O743" s="27"/>
    </row>
    <row r="744" spans="5:15" x14ac:dyDescent="0.25">
      <c r="E744" s="26"/>
      <c r="F744" s="26"/>
      <c r="G744" s="25"/>
      <c r="O744" s="27"/>
    </row>
    <row r="745" spans="5:15" x14ac:dyDescent="0.25">
      <c r="E745" s="26"/>
      <c r="F745" s="26"/>
      <c r="G745" s="25"/>
      <c r="O745" s="27"/>
    </row>
    <row r="746" spans="5:15" x14ac:dyDescent="0.25">
      <c r="E746" s="26"/>
      <c r="F746" s="26"/>
      <c r="G746" s="25"/>
      <c r="O746" s="27"/>
    </row>
    <row r="747" spans="5:15" x14ac:dyDescent="0.25">
      <c r="E747" s="26"/>
      <c r="F747" s="26"/>
      <c r="G747" s="25"/>
      <c r="O747" s="27"/>
    </row>
    <row r="748" spans="5:15" x14ac:dyDescent="0.25">
      <c r="E748" s="26"/>
      <c r="F748" s="26"/>
      <c r="G748" s="25"/>
      <c r="O748" s="27"/>
    </row>
    <row r="749" spans="5:15" x14ac:dyDescent="0.25">
      <c r="E749" s="26"/>
      <c r="F749" s="26"/>
      <c r="G749" s="25"/>
      <c r="O749" s="27"/>
    </row>
    <row r="750" spans="5:15" x14ac:dyDescent="0.25">
      <c r="E750" s="26"/>
      <c r="F750" s="26"/>
      <c r="G750" s="25"/>
      <c r="O750" s="27"/>
    </row>
    <row r="751" spans="5:15" x14ac:dyDescent="0.25">
      <c r="E751" s="26"/>
      <c r="F751" s="26"/>
      <c r="G751" s="25"/>
      <c r="O751" s="27"/>
    </row>
    <row r="752" spans="5:15" x14ac:dyDescent="0.25">
      <c r="E752" s="26"/>
      <c r="F752" s="26"/>
      <c r="G752" s="25"/>
      <c r="O752" s="27"/>
    </row>
    <row r="753" spans="5:15" x14ac:dyDescent="0.25">
      <c r="E753" s="26"/>
      <c r="F753" s="26"/>
      <c r="G753" s="25"/>
      <c r="O753" s="27"/>
    </row>
    <row r="754" spans="5:15" x14ac:dyDescent="0.25">
      <c r="E754" s="26"/>
      <c r="F754" s="26"/>
      <c r="G754" s="25"/>
      <c r="O754" s="27"/>
    </row>
    <row r="755" spans="5:15" x14ac:dyDescent="0.25">
      <c r="E755" s="26"/>
      <c r="F755" s="26"/>
      <c r="G755" s="25"/>
      <c r="O755" s="27"/>
    </row>
    <row r="756" spans="5:15" x14ac:dyDescent="0.25">
      <c r="E756" s="26"/>
      <c r="F756" s="26"/>
      <c r="G756" s="25"/>
      <c r="O756" s="27"/>
    </row>
    <row r="757" spans="5:15" x14ac:dyDescent="0.25">
      <c r="E757" s="26"/>
      <c r="F757" s="26"/>
      <c r="G757" s="25"/>
      <c r="O757" s="27"/>
    </row>
    <row r="758" spans="5:15" x14ac:dyDescent="0.25">
      <c r="E758" s="26"/>
      <c r="F758" s="26"/>
      <c r="G758" s="25"/>
      <c r="O758" s="27"/>
    </row>
    <row r="759" spans="5:15" x14ac:dyDescent="0.25">
      <c r="E759" s="26"/>
      <c r="F759" s="26"/>
      <c r="G759" s="25"/>
      <c r="O759" s="27"/>
    </row>
    <row r="760" spans="5:15" x14ac:dyDescent="0.25">
      <c r="E760" s="26"/>
      <c r="F760" s="26"/>
      <c r="G760" s="25"/>
      <c r="O760" s="27"/>
    </row>
    <row r="761" spans="5:15" x14ac:dyDescent="0.25">
      <c r="E761" s="26"/>
      <c r="F761" s="26"/>
      <c r="G761" s="25"/>
      <c r="O761" s="27"/>
    </row>
    <row r="762" spans="5:15" x14ac:dyDescent="0.25">
      <c r="E762" s="26"/>
      <c r="F762" s="26"/>
      <c r="G762" s="25"/>
      <c r="O762" s="27"/>
    </row>
    <row r="763" spans="5:15" x14ac:dyDescent="0.25">
      <c r="E763" s="26"/>
      <c r="F763" s="26"/>
      <c r="G763" s="25"/>
      <c r="O763" s="27"/>
    </row>
    <row r="764" spans="5:15" x14ac:dyDescent="0.25">
      <c r="E764" s="26"/>
      <c r="F764" s="26"/>
      <c r="G764" s="25"/>
      <c r="O764" s="27"/>
    </row>
    <row r="765" spans="5:15" x14ac:dyDescent="0.25">
      <c r="E765" s="26"/>
      <c r="F765" s="26"/>
      <c r="G765" s="25"/>
      <c r="O765" s="27"/>
    </row>
    <row r="766" spans="5:15" x14ac:dyDescent="0.25">
      <c r="E766" s="26"/>
      <c r="F766" s="26"/>
      <c r="G766" s="25"/>
      <c r="O766" s="27"/>
    </row>
    <row r="767" spans="5:15" x14ac:dyDescent="0.25">
      <c r="G767" s="25"/>
      <c r="O767" s="27"/>
    </row>
    <row r="768" spans="5:15" x14ac:dyDescent="0.25">
      <c r="E768" s="26"/>
      <c r="F768" s="26"/>
      <c r="G768" s="25"/>
      <c r="O768" s="27"/>
    </row>
    <row r="769" spans="1:15" x14ac:dyDescent="0.25">
      <c r="E769" s="26"/>
      <c r="F769" s="26"/>
      <c r="G769" s="25"/>
      <c r="O769" s="27"/>
    </row>
    <row r="770" spans="1:15" x14ac:dyDescent="0.25">
      <c r="E770" s="26"/>
      <c r="F770" s="26"/>
      <c r="G770" s="25"/>
      <c r="O770" s="27"/>
    </row>
    <row r="771" spans="1:15" x14ac:dyDescent="0.25">
      <c r="E771" s="26"/>
      <c r="F771" s="26"/>
      <c r="G771" s="25"/>
      <c r="O771" s="27"/>
    </row>
    <row r="772" spans="1:15" x14ac:dyDescent="0.25">
      <c r="G772" s="25"/>
      <c r="O772" s="27"/>
    </row>
    <row r="773" spans="1:15" x14ac:dyDescent="0.25">
      <c r="G773" s="25"/>
      <c r="O773" s="27"/>
    </row>
    <row r="774" spans="1:15" x14ac:dyDescent="0.25">
      <c r="G774" s="25"/>
      <c r="O774" s="27"/>
    </row>
    <row r="775" spans="1:15" x14ac:dyDescent="0.25">
      <c r="G775" s="25"/>
      <c r="O775" s="27"/>
    </row>
    <row r="776" spans="1:15" x14ac:dyDescent="0.25">
      <c r="A776" s="28"/>
      <c r="E776" s="26"/>
      <c r="F776" s="26"/>
      <c r="G776" s="25"/>
      <c r="O776" s="27"/>
    </row>
    <row r="777" spans="1:15" x14ac:dyDescent="0.25">
      <c r="A777" s="28"/>
      <c r="E777" s="26"/>
      <c r="F777" s="26"/>
      <c r="G777" s="25"/>
      <c r="O777" s="27"/>
    </row>
    <row r="778" spans="1:15" x14ac:dyDescent="0.25">
      <c r="A778" s="28"/>
      <c r="E778" s="26"/>
      <c r="F778" s="26"/>
      <c r="G778" s="25"/>
      <c r="O778" s="27"/>
    </row>
    <row r="779" spans="1:15" x14ac:dyDescent="0.25">
      <c r="A779" s="28"/>
      <c r="E779" s="26"/>
      <c r="F779" s="26"/>
      <c r="G779" s="25"/>
      <c r="O779" s="27"/>
    </row>
    <row r="780" spans="1:15" x14ac:dyDescent="0.25">
      <c r="A780" s="28"/>
      <c r="E780" s="26"/>
      <c r="F780" s="26"/>
      <c r="G780" s="25"/>
      <c r="O780" s="27"/>
    </row>
    <row r="781" spans="1:15" x14ac:dyDescent="0.25">
      <c r="A781" s="28"/>
      <c r="E781" s="26"/>
      <c r="F781" s="26"/>
      <c r="G781" s="25"/>
      <c r="O781" s="27"/>
    </row>
    <row r="782" spans="1:15" x14ac:dyDescent="0.25">
      <c r="A782" s="28"/>
      <c r="E782" s="26"/>
      <c r="F782" s="26"/>
      <c r="G782" s="25"/>
      <c r="O782" s="27"/>
    </row>
    <row r="783" spans="1:15" x14ac:dyDescent="0.25">
      <c r="A783" s="28"/>
      <c r="E783" s="26"/>
      <c r="F783" s="26"/>
      <c r="G783" s="25"/>
      <c r="O783" s="27"/>
    </row>
    <row r="784" spans="1:15" x14ac:dyDescent="0.25">
      <c r="A784" s="28"/>
      <c r="E784" s="26"/>
      <c r="F784" s="26"/>
      <c r="G784" s="25"/>
      <c r="O784" s="27"/>
    </row>
    <row r="785" spans="1:15" x14ac:dyDescent="0.25">
      <c r="A785" s="28"/>
      <c r="E785" s="26"/>
      <c r="F785" s="26"/>
      <c r="G785" s="25"/>
      <c r="O785" s="27"/>
    </row>
    <row r="786" spans="1:15" x14ac:dyDescent="0.25">
      <c r="A786" s="28"/>
      <c r="E786" s="26"/>
      <c r="F786" s="26"/>
      <c r="G786" s="25"/>
      <c r="O786" s="27"/>
    </row>
    <row r="787" spans="1:15" x14ac:dyDescent="0.25">
      <c r="A787" s="28"/>
      <c r="E787" s="26"/>
      <c r="F787" s="26"/>
      <c r="G787" s="25"/>
      <c r="O787" s="27"/>
    </row>
    <row r="788" spans="1:15" x14ac:dyDescent="0.25">
      <c r="A788" s="28"/>
      <c r="E788" s="26"/>
      <c r="F788" s="26"/>
      <c r="G788" s="25"/>
      <c r="O788" s="27"/>
    </row>
    <row r="789" spans="1:15" x14ac:dyDescent="0.25">
      <c r="A789" s="28"/>
      <c r="E789" s="26"/>
      <c r="F789" s="26"/>
      <c r="G789" s="25"/>
      <c r="O789" s="27"/>
    </row>
    <row r="790" spans="1:15" x14ac:dyDescent="0.25">
      <c r="A790" s="28"/>
      <c r="E790" s="26"/>
      <c r="F790" s="26"/>
      <c r="G790" s="25"/>
      <c r="O790" s="27"/>
    </row>
    <row r="791" spans="1:15" x14ac:dyDescent="0.25">
      <c r="A791" s="28"/>
      <c r="E791" s="26"/>
      <c r="F791" s="26"/>
      <c r="G791" s="25"/>
      <c r="O791" s="27"/>
    </row>
    <row r="792" spans="1:15" x14ac:dyDescent="0.25">
      <c r="A792" s="28"/>
      <c r="E792" s="26"/>
      <c r="F792" s="26"/>
      <c r="G792" s="25"/>
      <c r="O792" s="27"/>
    </row>
    <row r="793" spans="1:15" x14ac:dyDescent="0.25">
      <c r="A793" s="28"/>
      <c r="E793" s="26"/>
      <c r="F793" s="26"/>
      <c r="G793" s="25"/>
      <c r="O793" s="27"/>
    </row>
    <row r="794" spans="1:15" x14ac:dyDescent="0.25">
      <c r="A794" s="28"/>
      <c r="E794" s="26"/>
      <c r="F794" s="26"/>
      <c r="G794" s="25"/>
      <c r="O794" s="27"/>
    </row>
    <row r="795" spans="1:15" x14ac:dyDescent="0.25">
      <c r="A795" s="28"/>
      <c r="E795" s="26"/>
      <c r="F795" s="26"/>
      <c r="G795" s="25"/>
      <c r="O795" s="27"/>
    </row>
    <row r="796" spans="1:15" x14ac:dyDescent="0.25">
      <c r="A796" s="28"/>
      <c r="E796" s="26"/>
      <c r="F796" s="26"/>
      <c r="G796" s="25"/>
      <c r="O796" s="27"/>
    </row>
    <row r="797" spans="1:15" x14ac:dyDescent="0.25">
      <c r="A797" s="28"/>
      <c r="E797" s="26"/>
      <c r="F797" s="26"/>
      <c r="G797" s="25"/>
      <c r="O797" s="27"/>
    </row>
    <row r="798" spans="1:15" x14ac:dyDescent="0.25">
      <c r="A798" s="28"/>
      <c r="E798" s="26"/>
      <c r="F798" s="26"/>
      <c r="G798" s="25"/>
      <c r="O798" s="27"/>
    </row>
    <row r="799" spans="1:15" x14ac:dyDescent="0.25">
      <c r="A799" s="28"/>
      <c r="E799" s="26"/>
      <c r="F799" s="26"/>
      <c r="G799" s="25"/>
      <c r="O799" s="27"/>
    </row>
    <row r="800" spans="1:15" x14ac:dyDescent="0.25">
      <c r="A800" s="28"/>
      <c r="E800" s="26"/>
      <c r="F800" s="26"/>
      <c r="G800" s="25"/>
      <c r="O800" s="27"/>
    </row>
    <row r="801" spans="1:15" x14ac:dyDescent="0.25">
      <c r="A801" s="28"/>
      <c r="E801" s="26"/>
      <c r="F801" s="26"/>
      <c r="G801" s="25"/>
      <c r="O801" s="27"/>
    </row>
    <row r="802" spans="1:15" x14ac:dyDescent="0.25">
      <c r="A802" s="28"/>
      <c r="E802" s="26"/>
      <c r="F802" s="26"/>
      <c r="G802" s="25"/>
      <c r="O802" s="27"/>
    </row>
    <row r="803" spans="1:15" x14ac:dyDescent="0.25">
      <c r="A803" s="28"/>
      <c r="E803" s="26"/>
      <c r="F803" s="26"/>
      <c r="G803" s="25"/>
      <c r="O803" s="27"/>
    </row>
    <row r="804" spans="1:15" x14ac:dyDescent="0.25">
      <c r="A804" s="28"/>
      <c r="E804" s="26"/>
      <c r="F804" s="26"/>
      <c r="G804" s="25"/>
      <c r="O804" s="27"/>
    </row>
    <row r="805" spans="1:15" x14ac:dyDescent="0.25">
      <c r="A805" s="28"/>
      <c r="E805" s="26"/>
      <c r="F805" s="26"/>
      <c r="G805" s="25"/>
      <c r="O805" s="27"/>
    </row>
    <row r="806" spans="1:15" x14ac:dyDescent="0.25">
      <c r="A806" s="28"/>
      <c r="E806" s="26"/>
      <c r="F806" s="26"/>
      <c r="G806" s="25"/>
      <c r="O806" s="27"/>
    </row>
    <row r="807" spans="1:15" x14ac:dyDescent="0.25">
      <c r="A807" s="28"/>
      <c r="E807" s="26"/>
      <c r="F807" s="26"/>
      <c r="G807" s="25"/>
      <c r="O807" s="27"/>
    </row>
    <row r="808" spans="1:15" x14ac:dyDescent="0.25">
      <c r="A808" s="28"/>
      <c r="E808" s="26"/>
      <c r="F808" s="26"/>
      <c r="G808" s="25"/>
      <c r="O808" s="27"/>
    </row>
    <row r="809" spans="1:15" x14ac:dyDescent="0.25">
      <c r="A809" s="28"/>
      <c r="E809" s="26"/>
      <c r="F809" s="26"/>
      <c r="G809" s="25"/>
      <c r="O809" s="27"/>
    </row>
    <row r="810" spans="1:15" x14ac:dyDescent="0.25">
      <c r="A810" s="28"/>
      <c r="E810" s="26"/>
      <c r="F810" s="26"/>
      <c r="G810" s="25"/>
      <c r="O810" s="27"/>
    </row>
    <row r="811" spans="1:15" x14ac:dyDescent="0.25">
      <c r="A811" s="28"/>
      <c r="E811" s="26"/>
      <c r="F811" s="26"/>
      <c r="G811" s="25"/>
      <c r="O811" s="27"/>
    </row>
    <row r="812" spans="1:15" x14ac:dyDescent="0.25">
      <c r="A812" s="28"/>
      <c r="E812" s="26"/>
      <c r="F812" s="26"/>
      <c r="G812" s="25"/>
      <c r="O812" s="27"/>
    </row>
    <row r="813" spans="1:15" x14ac:dyDescent="0.25">
      <c r="A813" s="28"/>
      <c r="E813" s="26"/>
      <c r="F813" s="26"/>
      <c r="G813" s="25"/>
      <c r="O813" s="27"/>
    </row>
    <row r="814" spans="1:15" x14ac:dyDescent="0.25">
      <c r="A814" s="28"/>
      <c r="E814" s="26"/>
      <c r="F814" s="26"/>
      <c r="G814" s="25"/>
      <c r="O814" s="27"/>
    </row>
    <row r="815" spans="1:15" x14ac:dyDescent="0.25">
      <c r="A815" s="28"/>
      <c r="E815" s="26"/>
      <c r="F815" s="26"/>
      <c r="G815" s="25"/>
      <c r="O815" s="27"/>
    </row>
    <row r="816" spans="1:15" x14ac:dyDescent="0.25">
      <c r="A816" s="28"/>
      <c r="E816" s="26"/>
      <c r="F816" s="26"/>
      <c r="G816" s="25"/>
      <c r="O816" s="27"/>
    </row>
    <row r="817" spans="1:15" x14ac:dyDescent="0.25">
      <c r="A817" s="28"/>
      <c r="E817" s="26"/>
      <c r="F817" s="26"/>
      <c r="G817" s="25"/>
      <c r="O817" s="27"/>
    </row>
    <row r="818" spans="1:15" x14ac:dyDescent="0.25">
      <c r="A818" s="28"/>
      <c r="E818" s="26"/>
      <c r="F818" s="26"/>
      <c r="G818" s="25"/>
      <c r="O818" s="27"/>
    </row>
    <row r="819" spans="1:15" x14ac:dyDescent="0.25">
      <c r="A819" s="28"/>
      <c r="E819" s="26"/>
      <c r="F819" s="26"/>
      <c r="G819" s="25"/>
      <c r="O819" s="27"/>
    </row>
    <row r="820" spans="1:15" x14ac:dyDescent="0.25">
      <c r="A820" s="28"/>
      <c r="E820" s="26"/>
      <c r="F820" s="26"/>
      <c r="G820" s="25"/>
      <c r="O820" s="27"/>
    </row>
    <row r="821" spans="1:15" x14ac:dyDescent="0.25">
      <c r="A821" s="28"/>
      <c r="E821" s="26"/>
      <c r="F821" s="26"/>
      <c r="G821" s="25"/>
      <c r="O821" s="27"/>
    </row>
    <row r="822" spans="1:15" x14ac:dyDescent="0.25">
      <c r="A822" s="28"/>
      <c r="E822" s="26"/>
      <c r="F822" s="26"/>
      <c r="G822" s="25"/>
      <c r="O822" s="27"/>
    </row>
    <row r="823" spans="1:15" x14ac:dyDescent="0.25">
      <c r="A823" s="28"/>
      <c r="E823" s="26"/>
      <c r="F823" s="26"/>
      <c r="G823" s="25"/>
      <c r="O823" s="27"/>
    </row>
    <row r="824" spans="1:15" x14ac:dyDescent="0.25">
      <c r="A824" s="28"/>
      <c r="E824" s="26"/>
      <c r="F824" s="26"/>
      <c r="G824" s="25"/>
      <c r="O824" s="27"/>
    </row>
    <row r="825" spans="1:15" x14ac:dyDescent="0.25">
      <c r="A825" s="28"/>
      <c r="E825" s="26"/>
      <c r="F825" s="26"/>
      <c r="G825" s="25"/>
      <c r="O825" s="27"/>
    </row>
    <row r="826" spans="1:15" x14ac:dyDescent="0.25">
      <c r="A826" s="28"/>
      <c r="E826" s="26"/>
      <c r="F826" s="26"/>
      <c r="G826" s="25"/>
      <c r="O826" s="27"/>
    </row>
    <row r="827" spans="1:15" x14ac:dyDescent="0.25">
      <c r="A827" s="28"/>
      <c r="E827" s="26"/>
      <c r="F827" s="26"/>
      <c r="G827" s="25"/>
      <c r="O827" s="27"/>
    </row>
    <row r="828" spans="1:15" x14ac:dyDescent="0.25">
      <c r="A828" s="28"/>
      <c r="E828" s="26"/>
      <c r="F828" s="26"/>
      <c r="G828" s="25"/>
      <c r="O828" s="27"/>
    </row>
    <row r="829" spans="1:15" x14ac:dyDescent="0.25">
      <c r="A829" s="28"/>
      <c r="E829" s="26"/>
      <c r="F829" s="26"/>
      <c r="G829" s="25"/>
      <c r="O829" s="27"/>
    </row>
    <row r="830" spans="1:15" x14ac:dyDescent="0.25">
      <c r="A830" s="28"/>
      <c r="E830" s="26"/>
      <c r="F830" s="26"/>
      <c r="G830" s="25"/>
      <c r="O830" s="27"/>
    </row>
    <row r="831" spans="1:15" x14ac:dyDescent="0.25">
      <c r="A831" s="28"/>
      <c r="E831" s="26"/>
      <c r="F831" s="26"/>
      <c r="G831" s="25"/>
      <c r="O831" s="27"/>
    </row>
    <row r="832" spans="1:15" x14ac:dyDescent="0.25">
      <c r="A832" s="28"/>
      <c r="E832" s="26"/>
      <c r="F832" s="26"/>
      <c r="G832" s="25"/>
      <c r="O832" s="27"/>
    </row>
    <row r="833" spans="1:15" x14ac:dyDescent="0.25">
      <c r="A833" s="28"/>
      <c r="E833" s="26"/>
      <c r="F833" s="26"/>
      <c r="G833" s="25"/>
      <c r="O833" s="27"/>
    </row>
    <row r="834" spans="1:15" x14ac:dyDescent="0.25">
      <c r="A834" s="28"/>
      <c r="E834" s="26"/>
      <c r="F834" s="26"/>
      <c r="G834" s="25"/>
      <c r="O834" s="27"/>
    </row>
    <row r="835" spans="1:15" x14ac:dyDescent="0.25">
      <c r="A835" s="28"/>
      <c r="E835" s="26"/>
      <c r="F835" s="26"/>
      <c r="G835" s="25"/>
      <c r="O835" s="27"/>
    </row>
    <row r="836" spans="1:15" x14ac:dyDescent="0.25">
      <c r="A836" s="28"/>
      <c r="E836" s="26"/>
      <c r="F836" s="26"/>
      <c r="G836" s="25"/>
      <c r="O836" s="27"/>
    </row>
    <row r="837" spans="1:15" x14ac:dyDescent="0.25">
      <c r="A837" s="28"/>
      <c r="E837" s="26"/>
      <c r="F837" s="26"/>
      <c r="G837" s="25"/>
      <c r="O837" s="27"/>
    </row>
    <row r="838" spans="1:15" x14ac:dyDescent="0.25">
      <c r="A838" s="28"/>
      <c r="E838" s="26"/>
      <c r="F838" s="26"/>
      <c r="G838" s="25"/>
      <c r="O838" s="27"/>
    </row>
    <row r="839" spans="1:15" x14ac:dyDescent="0.25">
      <c r="A839" s="28"/>
      <c r="E839" s="26"/>
      <c r="F839" s="26"/>
      <c r="G839" s="25"/>
      <c r="O839" s="27"/>
    </row>
    <row r="840" spans="1:15" x14ac:dyDescent="0.25">
      <c r="A840" s="28"/>
      <c r="E840" s="26"/>
      <c r="F840" s="26"/>
      <c r="G840" s="25"/>
      <c r="O840" s="27"/>
    </row>
    <row r="841" spans="1:15" x14ac:dyDescent="0.25">
      <c r="A841" s="28"/>
      <c r="E841" s="26"/>
      <c r="F841" s="26"/>
      <c r="G841" s="25"/>
      <c r="O841" s="27"/>
    </row>
    <row r="842" spans="1:15" x14ac:dyDescent="0.25">
      <c r="A842" s="28"/>
      <c r="E842" s="26"/>
      <c r="F842" s="26"/>
      <c r="G842" s="25"/>
      <c r="O842" s="27"/>
    </row>
    <row r="843" spans="1:15" x14ac:dyDescent="0.25">
      <c r="A843" s="28"/>
      <c r="E843" s="26"/>
      <c r="F843" s="26"/>
      <c r="G843" s="25"/>
      <c r="O843" s="27"/>
    </row>
    <row r="844" spans="1:15" x14ac:dyDescent="0.25">
      <c r="A844" s="28"/>
      <c r="E844" s="26"/>
      <c r="F844" s="26"/>
      <c r="G844" s="25"/>
      <c r="O844" s="27"/>
    </row>
    <row r="845" spans="1:15" x14ac:dyDescent="0.25">
      <c r="A845" s="28"/>
      <c r="E845" s="26"/>
      <c r="F845" s="26"/>
      <c r="G845" s="25"/>
      <c r="O845" s="27"/>
    </row>
    <row r="846" spans="1:15" x14ac:dyDescent="0.25">
      <c r="A846" s="28"/>
      <c r="E846" s="26"/>
      <c r="F846" s="26"/>
      <c r="G846" s="25"/>
      <c r="O846" s="27"/>
    </row>
    <row r="847" spans="1:15" x14ac:dyDescent="0.25">
      <c r="A847" s="28"/>
      <c r="E847" s="26"/>
      <c r="F847" s="26"/>
      <c r="G847" s="25"/>
      <c r="O847" s="27"/>
    </row>
    <row r="848" spans="1:15" x14ac:dyDescent="0.25">
      <c r="A848" s="28"/>
      <c r="E848" s="26"/>
      <c r="F848" s="26"/>
      <c r="G848" s="25"/>
      <c r="O848" s="27"/>
    </row>
    <row r="849" spans="1:15" x14ac:dyDescent="0.25">
      <c r="A849" s="28"/>
      <c r="E849" s="26"/>
      <c r="F849" s="26"/>
      <c r="G849" s="25"/>
      <c r="O849" s="27"/>
    </row>
    <row r="850" spans="1:15" x14ac:dyDescent="0.25">
      <c r="A850" s="28"/>
      <c r="E850" s="26"/>
      <c r="F850" s="26"/>
      <c r="G850" s="25"/>
      <c r="O850" s="27"/>
    </row>
    <row r="851" spans="1:15" x14ac:dyDescent="0.25">
      <c r="A851" s="28"/>
      <c r="E851" s="26"/>
      <c r="F851" s="26"/>
      <c r="G851" s="25"/>
      <c r="O851" s="27"/>
    </row>
    <row r="852" spans="1:15" x14ac:dyDescent="0.25">
      <c r="A852" s="28"/>
      <c r="E852" s="26"/>
      <c r="F852" s="26"/>
      <c r="G852" s="25"/>
      <c r="O852" s="27"/>
    </row>
    <row r="853" spans="1:15" x14ac:dyDescent="0.25">
      <c r="A853" s="28"/>
      <c r="E853" s="26"/>
      <c r="F853" s="26"/>
      <c r="G853" s="25"/>
      <c r="O853" s="27"/>
    </row>
    <row r="854" spans="1:15" x14ac:dyDescent="0.25">
      <c r="A854" s="28"/>
      <c r="E854" s="26"/>
      <c r="F854" s="26"/>
      <c r="G854" s="25"/>
      <c r="O854" s="27"/>
    </row>
    <row r="855" spans="1:15" x14ac:dyDescent="0.25">
      <c r="A855" s="28"/>
      <c r="E855" s="26"/>
      <c r="F855" s="26"/>
      <c r="G855" s="25"/>
      <c r="O855" s="27"/>
    </row>
    <row r="856" spans="1:15" x14ac:dyDescent="0.25">
      <c r="A856" s="28"/>
      <c r="E856" s="26"/>
      <c r="F856" s="26"/>
      <c r="G856" s="25"/>
      <c r="O856" s="27"/>
    </row>
    <row r="857" spans="1:15" x14ac:dyDescent="0.25">
      <c r="A857" s="28"/>
      <c r="E857" s="26"/>
      <c r="F857" s="26"/>
      <c r="G857" s="25"/>
      <c r="O857" s="27"/>
    </row>
    <row r="858" spans="1:15" x14ac:dyDescent="0.25">
      <c r="A858" s="28"/>
      <c r="E858" s="26"/>
      <c r="F858" s="26"/>
      <c r="G858" s="25"/>
      <c r="O858" s="27"/>
    </row>
    <row r="859" spans="1:15" x14ac:dyDescent="0.25">
      <c r="A859" s="28"/>
      <c r="E859" s="26"/>
      <c r="F859" s="26"/>
      <c r="G859" s="25"/>
      <c r="O859" s="27"/>
    </row>
    <row r="860" spans="1:15" x14ac:dyDescent="0.25">
      <c r="A860" s="28"/>
      <c r="E860" s="26"/>
      <c r="F860" s="26"/>
      <c r="G860" s="25"/>
      <c r="O860" s="27"/>
    </row>
    <row r="861" spans="1:15" x14ac:dyDescent="0.25">
      <c r="A861" s="28"/>
      <c r="E861" s="26"/>
      <c r="F861" s="26"/>
      <c r="G861" s="25"/>
      <c r="O861" s="27"/>
    </row>
    <row r="862" spans="1:15" x14ac:dyDescent="0.25">
      <c r="A862" s="28"/>
      <c r="E862" s="26"/>
      <c r="F862" s="26"/>
      <c r="G862" s="25"/>
      <c r="O862" s="27"/>
    </row>
    <row r="863" spans="1:15" x14ac:dyDescent="0.25">
      <c r="A863" s="28"/>
      <c r="E863" s="26"/>
      <c r="F863" s="26"/>
      <c r="G863" s="25"/>
      <c r="O863" s="27"/>
    </row>
    <row r="864" spans="1:15" x14ac:dyDescent="0.25">
      <c r="A864" s="28"/>
      <c r="E864" s="26"/>
      <c r="F864" s="26"/>
      <c r="G864" s="25"/>
      <c r="O864" s="27"/>
    </row>
    <row r="865" spans="1:15" x14ac:dyDescent="0.25">
      <c r="A865" s="28"/>
      <c r="E865" s="26"/>
      <c r="F865" s="26"/>
      <c r="G865" s="25"/>
      <c r="O865" s="27"/>
    </row>
    <row r="866" spans="1:15" x14ac:dyDescent="0.25">
      <c r="A866" s="28"/>
      <c r="E866" s="26"/>
      <c r="F866" s="26"/>
      <c r="G866" s="25"/>
      <c r="O866" s="27"/>
    </row>
    <row r="867" spans="1:15" x14ac:dyDescent="0.25">
      <c r="A867" s="28"/>
      <c r="E867" s="26"/>
      <c r="F867" s="26"/>
      <c r="G867" s="25"/>
      <c r="O867" s="27"/>
    </row>
    <row r="868" spans="1:15" x14ac:dyDescent="0.25">
      <c r="A868" s="28"/>
      <c r="E868" s="26"/>
      <c r="F868" s="26"/>
      <c r="G868" s="25"/>
      <c r="O868" s="27"/>
    </row>
    <row r="869" spans="1:15" x14ac:dyDescent="0.25">
      <c r="A869" s="28"/>
      <c r="E869" s="26"/>
      <c r="F869" s="26"/>
      <c r="G869" s="25"/>
      <c r="O869" s="27"/>
    </row>
    <row r="870" spans="1:15" x14ac:dyDescent="0.25">
      <c r="A870" s="28"/>
      <c r="E870" s="26"/>
      <c r="F870" s="26"/>
      <c r="G870" s="25"/>
      <c r="O870" s="27"/>
    </row>
    <row r="871" spans="1:15" x14ac:dyDescent="0.25">
      <c r="A871" s="28"/>
      <c r="E871" s="26"/>
      <c r="F871" s="26"/>
      <c r="G871" s="25"/>
      <c r="O871" s="27"/>
    </row>
    <row r="872" spans="1:15" x14ac:dyDescent="0.25">
      <c r="A872" s="28"/>
      <c r="E872" s="26"/>
      <c r="F872" s="26"/>
      <c r="G872" s="25"/>
      <c r="O872" s="27"/>
    </row>
    <row r="873" spans="1:15" x14ac:dyDescent="0.25">
      <c r="A873" s="28"/>
      <c r="E873" s="26"/>
      <c r="F873" s="26"/>
      <c r="G873" s="25"/>
      <c r="O873" s="27"/>
    </row>
    <row r="874" spans="1:15" x14ac:dyDescent="0.25">
      <c r="A874" s="28"/>
      <c r="E874" s="26"/>
      <c r="F874" s="26"/>
      <c r="G874" s="25"/>
      <c r="O874" s="27"/>
    </row>
    <row r="875" spans="1:15" x14ac:dyDescent="0.25">
      <c r="A875" s="28"/>
      <c r="E875" s="26"/>
      <c r="F875" s="26"/>
      <c r="G875" s="25"/>
      <c r="O875" s="27"/>
    </row>
    <row r="876" spans="1:15" x14ac:dyDescent="0.25">
      <c r="A876" s="28"/>
      <c r="E876" s="26"/>
      <c r="F876" s="26"/>
      <c r="G876" s="25"/>
      <c r="O876" s="27"/>
    </row>
    <row r="877" spans="1:15" x14ac:dyDescent="0.25">
      <c r="A877" s="28"/>
      <c r="E877" s="26"/>
      <c r="F877" s="26"/>
      <c r="G877" s="25"/>
      <c r="O877" s="27"/>
    </row>
    <row r="878" spans="1:15" x14ac:dyDescent="0.25">
      <c r="A878" s="28"/>
      <c r="E878" s="26"/>
      <c r="F878" s="26"/>
      <c r="G878" s="25"/>
      <c r="O878" s="27"/>
    </row>
    <row r="879" spans="1:15" x14ac:dyDescent="0.25">
      <c r="A879" s="28"/>
      <c r="E879" s="26"/>
      <c r="F879" s="26"/>
      <c r="G879" s="25"/>
      <c r="O879" s="27"/>
    </row>
    <row r="880" spans="1:15" x14ac:dyDescent="0.25">
      <c r="A880" s="28"/>
      <c r="E880" s="26"/>
      <c r="F880" s="26"/>
      <c r="G880" s="25"/>
      <c r="O880" s="27"/>
    </row>
    <row r="881" spans="1:15" x14ac:dyDescent="0.25">
      <c r="A881" s="28"/>
      <c r="E881" s="26"/>
      <c r="F881" s="26"/>
      <c r="G881" s="25"/>
      <c r="O881" s="27"/>
    </row>
    <row r="882" spans="1:15" x14ac:dyDescent="0.25">
      <c r="A882" s="28"/>
      <c r="E882" s="26"/>
      <c r="F882" s="26"/>
      <c r="G882" s="25"/>
      <c r="O882" s="27"/>
    </row>
    <row r="883" spans="1:15" x14ac:dyDescent="0.25">
      <c r="A883" s="28"/>
      <c r="E883" s="26"/>
      <c r="F883" s="26"/>
      <c r="G883" s="25"/>
      <c r="O883" s="27"/>
    </row>
    <row r="884" spans="1:15" x14ac:dyDescent="0.25">
      <c r="A884" s="28"/>
      <c r="E884" s="26"/>
      <c r="F884" s="26"/>
      <c r="G884" s="25"/>
      <c r="O884" s="27"/>
    </row>
    <row r="885" spans="1:15" x14ac:dyDescent="0.25">
      <c r="A885" s="28"/>
      <c r="E885" s="26"/>
      <c r="F885" s="26"/>
      <c r="G885" s="25"/>
      <c r="O885" s="27"/>
    </row>
    <row r="886" spans="1:15" x14ac:dyDescent="0.25">
      <c r="A886" s="28"/>
      <c r="E886" s="26"/>
      <c r="F886" s="26"/>
      <c r="G886" s="25"/>
      <c r="O886" s="27"/>
    </row>
    <row r="887" spans="1:15" x14ac:dyDescent="0.25">
      <c r="A887" s="28"/>
      <c r="E887" s="26"/>
      <c r="F887" s="26"/>
      <c r="G887" s="25"/>
      <c r="O887" s="27"/>
    </row>
    <row r="888" spans="1:15" x14ac:dyDescent="0.25">
      <c r="A888" s="28"/>
      <c r="E888" s="26"/>
      <c r="F888" s="26"/>
      <c r="G888" s="25"/>
      <c r="O888" s="27"/>
    </row>
    <row r="889" spans="1:15" x14ac:dyDescent="0.25">
      <c r="A889" s="28"/>
      <c r="E889" s="26"/>
      <c r="F889" s="26"/>
      <c r="G889" s="25"/>
      <c r="O889" s="27"/>
    </row>
    <row r="890" spans="1:15" x14ac:dyDescent="0.25">
      <c r="A890" s="28"/>
      <c r="E890" s="26"/>
      <c r="F890" s="26"/>
      <c r="G890" s="25"/>
      <c r="O890" s="27"/>
    </row>
    <row r="891" spans="1:15" x14ac:dyDescent="0.25">
      <c r="A891" s="28"/>
      <c r="E891" s="26"/>
      <c r="F891" s="26"/>
      <c r="G891" s="25"/>
      <c r="O891" s="27"/>
    </row>
    <row r="892" spans="1:15" x14ac:dyDescent="0.25">
      <c r="A892" s="28"/>
      <c r="E892" s="26"/>
      <c r="F892" s="26"/>
      <c r="G892" s="25"/>
      <c r="O892" s="27"/>
    </row>
    <row r="893" spans="1:15" x14ac:dyDescent="0.25">
      <c r="A893" s="28"/>
      <c r="E893" s="26"/>
      <c r="F893" s="26"/>
      <c r="G893" s="25"/>
      <c r="O893" s="27"/>
    </row>
    <row r="894" spans="1:15" x14ac:dyDescent="0.25">
      <c r="A894" s="28"/>
      <c r="E894" s="26"/>
      <c r="F894" s="26"/>
      <c r="G894" s="25"/>
      <c r="O894" s="27"/>
    </row>
    <row r="895" spans="1:15" x14ac:dyDescent="0.25">
      <c r="A895" s="28"/>
      <c r="E895" s="26"/>
      <c r="F895" s="26"/>
      <c r="G895" s="25"/>
      <c r="O895" s="27"/>
    </row>
    <row r="896" spans="1:15" x14ac:dyDescent="0.25">
      <c r="A896" s="28"/>
      <c r="E896" s="26"/>
      <c r="F896" s="26"/>
      <c r="G896" s="25"/>
      <c r="O896" s="27"/>
    </row>
    <row r="897" spans="1:15" x14ac:dyDescent="0.25">
      <c r="A897" s="28"/>
      <c r="E897" s="26"/>
      <c r="F897" s="26"/>
      <c r="G897" s="25"/>
      <c r="O897" s="27"/>
    </row>
    <row r="898" spans="1:15" x14ac:dyDescent="0.25">
      <c r="A898" s="28"/>
      <c r="E898" s="26"/>
      <c r="F898" s="26"/>
      <c r="G898" s="25"/>
      <c r="O898" s="27"/>
    </row>
    <row r="899" spans="1:15" x14ac:dyDescent="0.25">
      <c r="A899" s="28"/>
      <c r="E899" s="26"/>
      <c r="F899" s="26"/>
      <c r="G899" s="25"/>
      <c r="O899" s="27"/>
    </row>
    <row r="900" spans="1:15" x14ac:dyDescent="0.25">
      <c r="A900" s="28"/>
      <c r="E900" s="26"/>
      <c r="F900" s="26"/>
      <c r="G900" s="25"/>
      <c r="O900" s="27"/>
    </row>
    <row r="901" spans="1:15" x14ac:dyDescent="0.25">
      <c r="A901" s="28"/>
      <c r="E901" s="26"/>
      <c r="F901" s="26"/>
      <c r="G901" s="25"/>
      <c r="O901" s="27"/>
    </row>
    <row r="902" spans="1:15" x14ac:dyDescent="0.25">
      <c r="A902" s="28"/>
      <c r="E902" s="26"/>
      <c r="F902" s="26"/>
      <c r="G902" s="25"/>
      <c r="O902" s="27"/>
    </row>
    <row r="903" spans="1:15" x14ac:dyDescent="0.25">
      <c r="A903" s="28"/>
      <c r="E903" s="26"/>
      <c r="F903" s="26"/>
      <c r="G903" s="25"/>
      <c r="O903" s="27"/>
    </row>
    <row r="904" spans="1:15" x14ac:dyDescent="0.25">
      <c r="A904" s="28"/>
      <c r="E904" s="26"/>
      <c r="F904" s="26"/>
      <c r="G904" s="25"/>
      <c r="O904" s="27"/>
    </row>
    <row r="905" spans="1:15" x14ac:dyDescent="0.25">
      <c r="A905" s="28"/>
      <c r="E905" s="26"/>
      <c r="F905" s="26"/>
      <c r="G905" s="25"/>
      <c r="O905" s="27"/>
    </row>
    <row r="906" spans="1:15" x14ac:dyDescent="0.25">
      <c r="A906" s="28"/>
      <c r="E906" s="26"/>
      <c r="F906" s="26"/>
      <c r="G906" s="25"/>
      <c r="O906" s="27"/>
    </row>
    <row r="907" spans="1:15" x14ac:dyDescent="0.25">
      <c r="A907" s="28"/>
      <c r="E907" s="26"/>
      <c r="F907" s="26"/>
      <c r="G907" s="25"/>
      <c r="O907" s="27"/>
    </row>
    <row r="908" spans="1:15" x14ac:dyDescent="0.25">
      <c r="A908" s="28"/>
      <c r="E908" s="26"/>
      <c r="F908" s="26"/>
      <c r="G908" s="25"/>
      <c r="O908" s="27"/>
    </row>
    <row r="909" spans="1:15" x14ac:dyDescent="0.25">
      <c r="A909" s="28"/>
      <c r="E909" s="26"/>
      <c r="F909" s="26"/>
      <c r="G909" s="25"/>
      <c r="O909" s="27"/>
    </row>
    <row r="910" spans="1:15" x14ac:dyDescent="0.25">
      <c r="A910" s="28"/>
      <c r="E910" s="26"/>
      <c r="F910" s="26"/>
      <c r="G910" s="25"/>
      <c r="O910" s="27"/>
    </row>
    <row r="911" spans="1:15" x14ac:dyDescent="0.25">
      <c r="A911" s="28"/>
      <c r="E911" s="26"/>
      <c r="F911" s="26"/>
      <c r="G911" s="25"/>
      <c r="O911" s="27"/>
    </row>
    <row r="912" spans="1:15" x14ac:dyDescent="0.25">
      <c r="A912" s="28"/>
      <c r="E912" s="26"/>
      <c r="F912" s="26"/>
      <c r="G912" s="25"/>
      <c r="O912" s="27"/>
    </row>
    <row r="913" spans="1:15" x14ac:dyDescent="0.25">
      <c r="A913" s="28"/>
      <c r="E913" s="26"/>
      <c r="F913" s="26"/>
      <c r="G913" s="25"/>
      <c r="O913" s="27"/>
    </row>
    <row r="914" spans="1:15" x14ac:dyDescent="0.25">
      <c r="A914" s="28"/>
      <c r="E914" s="26"/>
      <c r="F914" s="26"/>
      <c r="G914" s="25"/>
      <c r="O914" s="27"/>
    </row>
    <row r="915" spans="1:15" x14ac:dyDescent="0.25">
      <c r="A915" s="28"/>
      <c r="E915" s="26"/>
      <c r="F915" s="26"/>
      <c r="G915" s="25"/>
      <c r="O915" s="27"/>
    </row>
    <row r="916" spans="1:15" x14ac:dyDescent="0.25">
      <c r="A916" s="28"/>
      <c r="E916" s="26"/>
      <c r="F916" s="26"/>
      <c r="G916" s="25"/>
      <c r="O916" s="27"/>
    </row>
    <row r="917" spans="1:15" x14ac:dyDescent="0.25">
      <c r="A917" s="28"/>
      <c r="E917" s="26"/>
      <c r="F917" s="26"/>
      <c r="G917" s="25"/>
      <c r="O917" s="27"/>
    </row>
    <row r="918" spans="1:15" x14ac:dyDescent="0.25">
      <c r="A918" s="28"/>
      <c r="E918" s="26"/>
      <c r="F918" s="26"/>
      <c r="G918" s="25"/>
      <c r="O918" s="27"/>
    </row>
    <row r="919" spans="1:15" x14ac:dyDescent="0.25">
      <c r="A919" s="28"/>
      <c r="E919" s="26"/>
      <c r="F919" s="26"/>
      <c r="G919" s="25"/>
      <c r="O919" s="27"/>
    </row>
    <row r="920" spans="1:15" x14ac:dyDescent="0.25">
      <c r="A920" s="28"/>
      <c r="E920" s="26"/>
      <c r="F920" s="26"/>
      <c r="G920" s="25"/>
      <c r="O920" s="27"/>
    </row>
    <row r="921" spans="1:15" x14ac:dyDescent="0.25">
      <c r="A921" s="28"/>
      <c r="E921" s="26"/>
      <c r="F921" s="26"/>
      <c r="G921" s="25"/>
      <c r="O921" s="27"/>
    </row>
    <row r="922" spans="1:15" x14ac:dyDescent="0.25">
      <c r="A922" s="28"/>
      <c r="E922" s="26"/>
      <c r="F922" s="26"/>
      <c r="G922" s="25"/>
      <c r="O922" s="27"/>
    </row>
    <row r="923" spans="1:15" x14ac:dyDescent="0.25">
      <c r="A923" s="28"/>
      <c r="E923" s="26"/>
      <c r="F923" s="26"/>
      <c r="G923" s="25"/>
      <c r="O923" s="27"/>
    </row>
    <row r="924" spans="1:15" x14ac:dyDescent="0.25">
      <c r="A924" s="28"/>
      <c r="E924" s="26"/>
      <c r="F924" s="26"/>
      <c r="G924" s="25"/>
      <c r="O924" s="27"/>
    </row>
    <row r="925" spans="1:15" x14ac:dyDescent="0.25">
      <c r="A925" s="28"/>
      <c r="E925" s="26"/>
      <c r="F925" s="26"/>
      <c r="G925" s="25"/>
      <c r="O925" s="27"/>
    </row>
    <row r="926" spans="1:15" x14ac:dyDescent="0.25">
      <c r="A926" s="28"/>
      <c r="E926" s="26"/>
      <c r="F926" s="26"/>
      <c r="G926" s="25"/>
      <c r="O926" s="27"/>
    </row>
    <row r="927" spans="1:15" x14ac:dyDescent="0.25">
      <c r="A927" s="28"/>
      <c r="E927" s="26"/>
      <c r="F927" s="26"/>
      <c r="G927" s="25"/>
      <c r="O927" s="27"/>
    </row>
    <row r="928" spans="1:15" x14ac:dyDescent="0.25">
      <c r="A928" s="28"/>
      <c r="E928" s="26"/>
      <c r="F928" s="26"/>
      <c r="G928" s="25"/>
      <c r="O928" s="27"/>
    </row>
    <row r="929" spans="1:15" x14ac:dyDescent="0.25">
      <c r="A929" s="28"/>
      <c r="E929" s="26"/>
      <c r="F929" s="26"/>
      <c r="G929" s="25"/>
      <c r="O929" s="27"/>
    </row>
    <row r="930" spans="1:15" x14ac:dyDescent="0.25">
      <c r="A930" s="28"/>
      <c r="E930" s="26"/>
      <c r="F930" s="26"/>
      <c r="G930" s="25"/>
      <c r="O930" s="27"/>
    </row>
    <row r="931" spans="1:15" x14ac:dyDescent="0.25">
      <c r="A931" s="28"/>
      <c r="E931" s="26"/>
      <c r="F931" s="26"/>
      <c r="G931" s="25"/>
      <c r="O931" s="27"/>
    </row>
    <row r="932" spans="1:15" x14ac:dyDescent="0.25">
      <c r="A932" s="28"/>
      <c r="E932" s="26"/>
      <c r="F932" s="26"/>
      <c r="G932" s="25"/>
      <c r="O932" s="27"/>
    </row>
    <row r="933" spans="1:15" x14ac:dyDescent="0.25">
      <c r="A933" s="28"/>
      <c r="E933" s="26"/>
      <c r="F933" s="26"/>
      <c r="G933" s="25"/>
      <c r="O933" s="27"/>
    </row>
    <row r="934" spans="1:15" x14ac:dyDescent="0.25">
      <c r="A934" s="28"/>
      <c r="E934" s="26"/>
      <c r="F934" s="26"/>
      <c r="G934" s="25"/>
      <c r="O934" s="27"/>
    </row>
    <row r="935" spans="1:15" x14ac:dyDescent="0.25">
      <c r="A935" s="28"/>
      <c r="E935" s="26"/>
      <c r="F935" s="26"/>
      <c r="G935" s="25"/>
      <c r="O935" s="27"/>
    </row>
    <row r="936" spans="1:15" x14ac:dyDescent="0.25">
      <c r="A936" s="28"/>
      <c r="E936" s="26"/>
      <c r="F936" s="26"/>
      <c r="G936" s="25"/>
      <c r="O936" s="27"/>
    </row>
    <row r="937" spans="1:15" x14ac:dyDescent="0.25">
      <c r="A937" s="28"/>
      <c r="E937" s="26"/>
      <c r="F937" s="26"/>
      <c r="G937" s="25"/>
      <c r="O937" s="27"/>
    </row>
    <row r="938" spans="1:15" x14ac:dyDescent="0.25">
      <c r="A938" s="28"/>
      <c r="E938" s="26"/>
      <c r="F938" s="26"/>
      <c r="G938" s="25"/>
      <c r="O938" s="27"/>
    </row>
    <row r="939" spans="1:15" x14ac:dyDescent="0.25">
      <c r="A939" s="28"/>
      <c r="E939" s="26"/>
      <c r="F939" s="26"/>
      <c r="G939" s="25"/>
      <c r="O939" s="27"/>
    </row>
    <row r="940" spans="1:15" x14ac:dyDescent="0.25">
      <c r="A940" s="28"/>
      <c r="E940" s="26"/>
      <c r="F940" s="26"/>
      <c r="G940" s="25"/>
      <c r="O940" s="27"/>
    </row>
    <row r="941" spans="1:15" x14ac:dyDescent="0.25">
      <c r="A941" s="28"/>
      <c r="E941" s="26"/>
      <c r="F941" s="26"/>
      <c r="G941" s="25"/>
      <c r="O941" s="27"/>
    </row>
    <row r="942" spans="1:15" x14ac:dyDescent="0.25">
      <c r="A942" s="28"/>
      <c r="E942" s="26"/>
      <c r="F942" s="26"/>
      <c r="G942" s="25"/>
      <c r="O942" s="27"/>
    </row>
    <row r="943" spans="1:15" x14ac:dyDescent="0.25">
      <c r="A943" s="28"/>
      <c r="E943" s="26"/>
      <c r="F943" s="26"/>
      <c r="G943" s="25"/>
      <c r="O943" s="27"/>
    </row>
    <row r="944" spans="1:15" x14ac:dyDescent="0.25">
      <c r="A944" s="28"/>
      <c r="E944" s="26"/>
      <c r="F944" s="26"/>
      <c r="G944" s="25"/>
      <c r="O944" s="27"/>
    </row>
    <row r="945" spans="1:15" x14ac:dyDescent="0.25">
      <c r="A945" s="28"/>
      <c r="E945" s="26"/>
      <c r="F945" s="26"/>
      <c r="G945" s="25"/>
      <c r="O945" s="27"/>
    </row>
    <row r="946" spans="1:15" x14ac:dyDescent="0.25">
      <c r="A946" s="28"/>
      <c r="E946" s="26"/>
      <c r="F946" s="26"/>
      <c r="G946" s="25"/>
      <c r="O946" s="27"/>
    </row>
    <row r="947" spans="1:15" x14ac:dyDescent="0.25">
      <c r="A947" s="28"/>
      <c r="E947" s="26"/>
      <c r="F947" s="26"/>
      <c r="G947" s="25"/>
      <c r="O947" s="27"/>
    </row>
    <row r="948" spans="1:15" x14ac:dyDescent="0.25">
      <c r="A948" s="28"/>
      <c r="E948" s="26"/>
      <c r="F948" s="26"/>
      <c r="G948" s="25"/>
      <c r="O948" s="27"/>
    </row>
    <row r="949" spans="1:15" x14ac:dyDescent="0.25">
      <c r="A949" s="28"/>
      <c r="E949" s="26"/>
      <c r="F949" s="26"/>
      <c r="G949" s="25"/>
      <c r="O949" s="27"/>
    </row>
    <row r="950" spans="1:15" x14ac:dyDescent="0.25">
      <c r="A950" s="28"/>
      <c r="E950" s="26"/>
      <c r="F950" s="26"/>
      <c r="G950" s="25"/>
      <c r="O950" s="27"/>
    </row>
    <row r="951" spans="1:15" x14ac:dyDescent="0.25">
      <c r="A951" s="28"/>
      <c r="E951" s="26"/>
      <c r="F951" s="26"/>
      <c r="G951" s="25"/>
      <c r="O951" s="27"/>
    </row>
    <row r="952" spans="1:15" x14ac:dyDescent="0.25">
      <c r="A952" s="28"/>
      <c r="E952" s="26"/>
      <c r="F952" s="26"/>
      <c r="G952" s="25"/>
      <c r="O952" s="27"/>
    </row>
    <row r="953" spans="1:15" x14ac:dyDescent="0.25">
      <c r="A953" s="28"/>
      <c r="E953" s="26"/>
      <c r="F953" s="26"/>
      <c r="G953" s="25"/>
      <c r="O953" s="27"/>
    </row>
    <row r="954" spans="1:15" x14ac:dyDescent="0.25">
      <c r="A954" s="28"/>
      <c r="E954" s="26"/>
      <c r="F954" s="26"/>
      <c r="G954" s="25"/>
      <c r="O954" s="27"/>
    </row>
    <row r="955" spans="1:15" x14ac:dyDescent="0.25">
      <c r="A955" s="28"/>
      <c r="E955" s="26"/>
      <c r="F955" s="26"/>
      <c r="G955" s="25"/>
      <c r="O955" s="27"/>
    </row>
    <row r="956" spans="1:15" x14ac:dyDescent="0.25">
      <c r="A956" s="28"/>
      <c r="E956" s="26"/>
      <c r="F956" s="26"/>
      <c r="G956" s="25"/>
      <c r="O956" s="27"/>
    </row>
    <row r="957" spans="1:15" x14ac:dyDescent="0.25">
      <c r="A957" s="28"/>
      <c r="E957" s="26"/>
      <c r="F957" s="26"/>
      <c r="G957" s="25"/>
      <c r="O957" s="27"/>
    </row>
    <row r="958" spans="1:15" x14ac:dyDescent="0.25">
      <c r="A958" s="28"/>
      <c r="E958" s="26"/>
      <c r="F958" s="26"/>
      <c r="G958" s="25"/>
      <c r="O958" s="27"/>
    </row>
    <row r="959" spans="1:15" x14ac:dyDescent="0.25">
      <c r="A959" s="28"/>
      <c r="E959" s="26"/>
      <c r="F959" s="26"/>
      <c r="G959" s="25"/>
      <c r="O959" s="27"/>
    </row>
    <row r="960" spans="1:15" x14ac:dyDescent="0.25">
      <c r="A960" s="28"/>
      <c r="E960" s="26"/>
      <c r="F960" s="26"/>
      <c r="G960" s="25"/>
      <c r="O960" s="27"/>
    </row>
    <row r="961" spans="1:15" x14ac:dyDescent="0.25">
      <c r="A961" s="28"/>
      <c r="E961" s="26"/>
      <c r="F961" s="26"/>
      <c r="G961" s="25"/>
      <c r="O961" s="27"/>
    </row>
    <row r="962" spans="1:15" x14ac:dyDescent="0.25">
      <c r="A962" s="28"/>
      <c r="E962" s="26"/>
      <c r="F962" s="26"/>
      <c r="G962" s="25"/>
      <c r="O962" s="27"/>
    </row>
    <row r="963" spans="1:15" x14ac:dyDescent="0.25">
      <c r="A963" s="28"/>
      <c r="E963" s="26"/>
      <c r="F963" s="26"/>
      <c r="G963" s="25"/>
      <c r="O963" s="27"/>
    </row>
    <row r="964" spans="1:15" x14ac:dyDescent="0.25">
      <c r="A964" s="28"/>
      <c r="E964" s="26"/>
      <c r="F964" s="26"/>
      <c r="G964" s="25"/>
      <c r="O964" s="27"/>
    </row>
    <row r="965" spans="1:15" x14ac:dyDescent="0.25">
      <c r="A965" s="28"/>
      <c r="E965" s="26"/>
      <c r="F965" s="26"/>
      <c r="G965" s="25"/>
      <c r="O965" s="27"/>
    </row>
    <row r="966" spans="1:15" x14ac:dyDescent="0.25">
      <c r="A966" s="28"/>
      <c r="E966" s="26"/>
      <c r="F966" s="26"/>
      <c r="G966" s="25"/>
      <c r="O966" s="27"/>
    </row>
    <row r="967" spans="1:15" x14ac:dyDescent="0.25">
      <c r="A967" s="28"/>
      <c r="E967" s="26"/>
      <c r="F967" s="26"/>
      <c r="G967" s="25"/>
      <c r="O967" s="27"/>
    </row>
    <row r="968" spans="1:15" x14ac:dyDescent="0.25">
      <c r="A968" s="28"/>
      <c r="E968" s="26"/>
      <c r="F968" s="26"/>
      <c r="G968" s="25"/>
      <c r="O968" s="27"/>
    </row>
    <row r="969" spans="1:15" x14ac:dyDescent="0.25">
      <c r="A969" s="28"/>
      <c r="E969" s="26"/>
      <c r="F969" s="26"/>
      <c r="G969" s="25"/>
      <c r="O969" s="27"/>
    </row>
    <row r="970" spans="1:15" x14ac:dyDescent="0.25">
      <c r="A970" s="28"/>
      <c r="E970" s="26"/>
      <c r="F970" s="26"/>
      <c r="G970" s="25"/>
      <c r="O970" s="27"/>
    </row>
    <row r="971" spans="1:15" x14ac:dyDescent="0.25">
      <c r="A971" s="28"/>
      <c r="E971" s="26"/>
      <c r="F971" s="26"/>
      <c r="G971" s="25"/>
      <c r="O971" s="27"/>
    </row>
    <row r="972" spans="1:15" x14ac:dyDescent="0.25">
      <c r="A972" s="28"/>
      <c r="E972" s="26"/>
      <c r="F972" s="26"/>
      <c r="G972" s="25"/>
      <c r="O972" s="27"/>
    </row>
    <row r="973" spans="1:15" x14ac:dyDescent="0.25">
      <c r="A973" s="28"/>
      <c r="E973" s="26"/>
      <c r="F973" s="26"/>
      <c r="G973" s="25"/>
      <c r="O973" s="27"/>
    </row>
    <row r="974" spans="1:15" x14ac:dyDescent="0.25">
      <c r="A974" s="28"/>
      <c r="E974" s="26"/>
      <c r="F974" s="26"/>
      <c r="G974" s="25"/>
      <c r="O974" s="27"/>
    </row>
    <row r="975" spans="1:15" x14ac:dyDescent="0.25">
      <c r="A975" s="28"/>
      <c r="E975" s="26"/>
      <c r="F975" s="26"/>
      <c r="G975" s="25"/>
      <c r="O975" s="27"/>
    </row>
    <row r="976" spans="1:15" x14ac:dyDescent="0.25">
      <c r="A976" s="28"/>
      <c r="E976" s="26"/>
      <c r="F976" s="26"/>
      <c r="G976" s="25"/>
      <c r="O976" s="27"/>
    </row>
    <row r="977" spans="1:15" x14ac:dyDescent="0.25">
      <c r="A977" s="28"/>
      <c r="E977" s="26"/>
      <c r="F977" s="26"/>
      <c r="G977" s="25"/>
      <c r="O977" s="27"/>
    </row>
    <row r="978" spans="1:15" x14ac:dyDescent="0.25">
      <c r="A978" s="28"/>
      <c r="E978" s="26"/>
      <c r="F978" s="26"/>
      <c r="G978" s="25"/>
      <c r="O978" s="27"/>
    </row>
    <row r="979" spans="1:15" x14ac:dyDescent="0.25">
      <c r="A979" s="28"/>
      <c r="E979" s="26"/>
      <c r="F979" s="26"/>
      <c r="G979" s="25"/>
      <c r="O979" s="27"/>
    </row>
    <row r="980" spans="1:15" x14ac:dyDescent="0.25">
      <c r="A980" s="28"/>
      <c r="E980" s="26"/>
      <c r="F980" s="26"/>
      <c r="G980" s="25"/>
      <c r="O980" s="27"/>
    </row>
    <row r="981" spans="1:15" x14ac:dyDescent="0.25">
      <c r="A981" s="28"/>
      <c r="E981" s="26"/>
      <c r="F981" s="26"/>
      <c r="G981" s="25"/>
      <c r="O981" s="27"/>
    </row>
    <row r="982" spans="1:15" x14ac:dyDescent="0.25">
      <c r="A982" s="28"/>
      <c r="E982" s="26"/>
      <c r="F982" s="26"/>
      <c r="G982" s="25"/>
      <c r="O982" s="27"/>
    </row>
    <row r="983" spans="1:15" x14ac:dyDescent="0.25">
      <c r="A983" s="28"/>
      <c r="E983" s="26"/>
      <c r="F983" s="26"/>
      <c r="G983" s="25"/>
      <c r="O983" s="27"/>
    </row>
    <row r="984" spans="1:15" x14ac:dyDescent="0.25">
      <c r="A984" s="28"/>
      <c r="E984" s="26"/>
      <c r="F984" s="26"/>
      <c r="G984" s="25"/>
      <c r="O984" s="27"/>
    </row>
    <row r="985" spans="1:15" x14ac:dyDescent="0.25">
      <c r="A985" s="28"/>
      <c r="E985" s="26"/>
      <c r="F985" s="26"/>
      <c r="G985" s="25"/>
      <c r="O985" s="27"/>
    </row>
    <row r="986" spans="1:15" x14ac:dyDescent="0.25">
      <c r="A986" s="28"/>
      <c r="E986" s="26"/>
      <c r="F986" s="26"/>
      <c r="G986" s="25"/>
      <c r="O986" s="27"/>
    </row>
    <row r="987" spans="1:15" x14ac:dyDescent="0.25">
      <c r="A987" s="28"/>
      <c r="E987" s="26"/>
      <c r="F987" s="26"/>
      <c r="G987" s="25"/>
      <c r="O987" s="27"/>
    </row>
    <row r="988" spans="1:15" x14ac:dyDescent="0.25">
      <c r="A988" s="28"/>
      <c r="E988" s="26"/>
      <c r="F988" s="26"/>
      <c r="G988" s="25"/>
      <c r="O988" s="27"/>
    </row>
    <row r="989" spans="1:15" x14ac:dyDescent="0.25">
      <c r="A989" s="28"/>
      <c r="E989" s="26"/>
      <c r="F989" s="26"/>
      <c r="G989" s="25"/>
      <c r="O989" s="27"/>
    </row>
    <row r="990" spans="1:15" x14ac:dyDescent="0.25">
      <c r="A990" s="28"/>
      <c r="E990" s="26"/>
      <c r="F990" s="26"/>
      <c r="G990" s="25"/>
      <c r="O990" s="27"/>
    </row>
    <row r="991" spans="1:15" x14ac:dyDescent="0.25">
      <c r="A991" s="28"/>
      <c r="E991" s="26"/>
      <c r="F991" s="26"/>
      <c r="G991" s="25"/>
      <c r="O991" s="27"/>
    </row>
    <row r="992" spans="1:15" x14ac:dyDescent="0.25">
      <c r="A992" s="28"/>
      <c r="E992" s="26"/>
      <c r="F992" s="26"/>
      <c r="G992" s="25"/>
      <c r="O992" s="27"/>
    </row>
    <row r="993" spans="1:15" x14ac:dyDescent="0.25">
      <c r="A993" s="28"/>
      <c r="E993" s="26"/>
      <c r="F993" s="26"/>
      <c r="G993" s="25"/>
      <c r="O993" s="27"/>
    </row>
    <row r="994" spans="1:15" x14ac:dyDescent="0.25">
      <c r="A994" s="28"/>
      <c r="E994" s="26"/>
      <c r="F994" s="26"/>
      <c r="G994" s="25"/>
      <c r="O994" s="27"/>
    </row>
    <row r="995" spans="1:15" x14ac:dyDescent="0.25">
      <c r="A995" s="28"/>
      <c r="E995" s="26"/>
      <c r="F995" s="26"/>
      <c r="G995" s="25"/>
      <c r="O995" s="27"/>
    </row>
    <row r="996" spans="1:15" x14ac:dyDescent="0.25">
      <c r="A996" s="28"/>
      <c r="E996" s="26"/>
      <c r="F996" s="26"/>
      <c r="G996" s="25"/>
      <c r="O996" s="27"/>
    </row>
    <row r="997" spans="1:15" x14ac:dyDescent="0.25">
      <c r="A997" s="28"/>
      <c r="E997" s="26"/>
      <c r="F997" s="26"/>
      <c r="G997" s="25"/>
      <c r="O997" s="27"/>
    </row>
    <row r="998" spans="1:15" x14ac:dyDescent="0.25">
      <c r="A998" s="28"/>
      <c r="E998" s="26"/>
      <c r="F998" s="26"/>
      <c r="G998" s="25"/>
      <c r="O998" s="27"/>
    </row>
    <row r="999" spans="1:15" x14ac:dyDescent="0.25">
      <c r="A999" s="28"/>
      <c r="E999" s="26"/>
      <c r="F999" s="26"/>
      <c r="G999" s="25"/>
      <c r="O999" s="27"/>
    </row>
    <row r="1000" spans="1:15" x14ac:dyDescent="0.25">
      <c r="A1000" s="28"/>
      <c r="E1000" s="26"/>
      <c r="F1000" s="26"/>
      <c r="G1000" s="25"/>
      <c r="O1000" s="27"/>
    </row>
    <row r="1001" spans="1:15" x14ac:dyDescent="0.25">
      <c r="A1001" s="28"/>
      <c r="E1001" s="26"/>
      <c r="F1001" s="26"/>
      <c r="G1001" s="25"/>
      <c r="O1001" s="27"/>
    </row>
    <row r="1002" spans="1:15" x14ac:dyDescent="0.25">
      <c r="A1002" s="28"/>
      <c r="E1002" s="26"/>
      <c r="F1002" s="26"/>
      <c r="G1002" s="25"/>
      <c r="O1002" s="27"/>
    </row>
    <row r="1003" spans="1:15" x14ac:dyDescent="0.25">
      <c r="A1003" s="28"/>
      <c r="E1003" s="26"/>
      <c r="F1003" s="26"/>
      <c r="G1003" s="25"/>
      <c r="O1003" s="27"/>
    </row>
    <row r="1004" spans="1:15" x14ac:dyDescent="0.25">
      <c r="A1004" s="28"/>
      <c r="E1004" s="26"/>
      <c r="F1004" s="26"/>
      <c r="G1004" s="25"/>
      <c r="O1004" s="27"/>
    </row>
    <row r="1005" spans="1:15" x14ac:dyDescent="0.25">
      <c r="A1005" s="28"/>
      <c r="E1005" s="26"/>
      <c r="F1005" s="26"/>
      <c r="G1005" s="25"/>
      <c r="O1005" s="27"/>
    </row>
    <row r="1006" spans="1:15" x14ac:dyDescent="0.25">
      <c r="A1006" s="28"/>
      <c r="E1006" s="26"/>
      <c r="F1006" s="26"/>
      <c r="G1006" s="25"/>
      <c r="O1006" s="27"/>
    </row>
    <row r="1007" spans="1:15" x14ac:dyDescent="0.25">
      <c r="A1007" s="28"/>
      <c r="E1007" s="26"/>
      <c r="F1007" s="26"/>
      <c r="G1007" s="25"/>
      <c r="O1007" s="27"/>
    </row>
    <row r="1008" spans="1:15" x14ac:dyDescent="0.25">
      <c r="A1008" s="28"/>
      <c r="E1008" s="26"/>
      <c r="F1008" s="26"/>
      <c r="G1008" s="25"/>
      <c r="O1008" s="27"/>
    </row>
    <row r="1009" spans="1:15" x14ac:dyDescent="0.25">
      <c r="A1009" s="28"/>
      <c r="E1009" s="26"/>
      <c r="F1009" s="26"/>
      <c r="G1009" s="25"/>
      <c r="O1009" s="27"/>
    </row>
    <row r="1010" spans="1:15" x14ac:dyDescent="0.25">
      <c r="A1010" s="28"/>
      <c r="E1010" s="26"/>
      <c r="F1010" s="26"/>
      <c r="G1010" s="25"/>
      <c r="O1010" s="27"/>
    </row>
    <row r="1011" spans="1:15" x14ac:dyDescent="0.25">
      <c r="A1011" s="28"/>
      <c r="E1011" s="26"/>
      <c r="F1011" s="26"/>
      <c r="G1011" s="25"/>
      <c r="O1011" s="27"/>
    </row>
    <row r="1012" spans="1:15" x14ac:dyDescent="0.25">
      <c r="A1012" s="28"/>
      <c r="E1012" s="26"/>
      <c r="F1012" s="26"/>
      <c r="G1012" s="25"/>
      <c r="O1012" s="27"/>
    </row>
    <row r="1013" spans="1:15" x14ac:dyDescent="0.25">
      <c r="A1013" s="28"/>
      <c r="E1013" s="26"/>
      <c r="F1013" s="26"/>
      <c r="G1013" s="25"/>
      <c r="O1013" s="27"/>
    </row>
    <row r="1014" spans="1:15" x14ac:dyDescent="0.25">
      <c r="A1014" s="28"/>
      <c r="E1014" s="26"/>
      <c r="F1014" s="26"/>
      <c r="G1014" s="25"/>
      <c r="O1014" s="27"/>
    </row>
    <row r="1015" spans="1:15" x14ac:dyDescent="0.25">
      <c r="A1015" s="28"/>
      <c r="E1015" s="26"/>
      <c r="F1015" s="26"/>
      <c r="G1015" s="25"/>
      <c r="O1015" s="27"/>
    </row>
    <row r="1016" spans="1:15" x14ac:dyDescent="0.25">
      <c r="A1016" s="28"/>
      <c r="E1016" s="26"/>
      <c r="F1016" s="26"/>
      <c r="G1016" s="25"/>
      <c r="O1016" s="27"/>
    </row>
    <row r="1017" spans="1:15" x14ac:dyDescent="0.25">
      <c r="A1017" s="28"/>
      <c r="E1017" s="26"/>
      <c r="F1017" s="26"/>
      <c r="G1017" s="25"/>
      <c r="O1017" s="27"/>
    </row>
    <row r="1018" spans="1:15" x14ac:dyDescent="0.25">
      <c r="A1018" s="28"/>
      <c r="E1018" s="26"/>
      <c r="F1018" s="26"/>
      <c r="G1018" s="25"/>
      <c r="O1018" s="27"/>
    </row>
    <row r="1019" spans="1:15" x14ac:dyDescent="0.25">
      <c r="A1019" s="28"/>
      <c r="E1019" s="26"/>
      <c r="F1019" s="26"/>
      <c r="G1019" s="25"/>
      <c r="O1019" s="27"/>
    </row>
    <row r="1020" spans="1:15" x14ac:dyDescent="0.25">
      <c r="A1020" s="28"/>
      <c r="E1020" s="26"/>
      <c r="F1020" s="26"/>
      <c r="G1020" s="25"/>
      <c r="O1020" s="27"/>
    </row>
    <row r="1021" spans="1:15" x14ac:dyDescent="0.25">
      <c r="A1021" s="28"/>
      <c r="E1021" s="26"/>
      <c r="F1021" s="26"/>
      <c r="G1021" s="25"/>
      <c r="O1021" s="27"/>
    </row>
    <row r="1022" spans="1:15" x14ac:dyDescent="0.25">
      <c r="A1022" s="28"/>
      <c r="E1022" s="26"/>
      <c r="F1022" s="26"/>
      <c r="G1022" s="25"/>
      <c r="O1022" s="27"/>
    </row>
    <row r="1023" spans="1:15" x14ac:dyDescent="0.25">
      <c r="A1023" s="28"/>
      <c r="E1023" s="26"/>
      <c r="F1023" s="26"/>
      <c r="G1023" s="25"/>
      <c r="O1023" s="27"/>
    </row>
    <row r="1024" spans="1:15" x14ac:dyDescent="0.25">
      <c r="A1024" s="28"/>
      <c r="E1024" s="26"/>
      <c r="F1024" s="26"/>
      <c r="G1024" s="25"/>
      <c r="O1024" s="27"/>
    </row>
    <row r="1025" spans="1:15" x14ac:dyDescent="0.25">
      <c r="A1025" s="28"/>
      <c r="E1025" s="26"/>
      <c r="F1025" s="26"/>
      <c r="G1025" s="25"/>
      <c r="O1025" s="27"/>
    </row>
    <row r="1026" spans="1:15" x14ac:dyDescent="0.25">
      <c r="A1026" s="28"/>
      <c r="E1026" s="26"/>
      <c r="F1026" s="26"/>
      <c r="G1026" s="25"/>
      <c r="O1026" s="27"/>
    </row>
    <row r="1027" spans="1:15" x14ac:dyDescent="0.25">
      <c r="A1027" s="28"/>
      <c r="E1027" s="26"/>
      <c r="F1027" s="26"/>
      <c r="G1027" s="25"/>
      <c r="O1027" s="27"/>
    </row>
    <row r="1028" spans="1:15" x14ac:dyDescent="0.25">
      <c r="A1028" s="28"/>
      <c r="E1028" s="26"/>
      <c r="F1028" s="26"/>
      <c r="G1028" s="25"/>
      <c r="O1028" s="27"/>
    </row>
    <row r="1029" spans="1:15" x14ac:dyDescent="0.25">
      <c r="A1029" s="28"/>
      <c r="E1029" s="26"/>
      <c r="F1029" s="26"/>
      <c r="G1029" s="25"/>
      <c r="O1029" s="27"/>
    </row>
    <row r="1030" spans="1:15" x14ac:dyDescent="0.25">
      <c r="A1030" s="28"/>
      <c r="E1030" s="26"/>
      <c r="F1030" s="26"/>
      <c r="G1030" s="25"/>
      <c r="O1030" s="27"/>
    </row>
    <row r="1031" spans="1:15" x14ac:dyDescent="0.25">
      <c r="A1031" s="28"/>
      <c r="E1031" s="26"/>
      <c r="F1031" s="26"/>
      <c r="G1031" s="25"/>
      <c r="O1031" s="27"/>
    </row>
    <row r="1032" spans="1:15" x14ac:dyDescent="0.25">
      <c r="A1032" s="28"/>
      <c r="E1032" s="26"/>
      <c r="F1032" s="26"/>
      <c r="G1032" s="25"/>
      <c r="O1032" s="27"/>
    </row>
    <row r="1033" spans="1:15" x14ac:dyDescent="0.25">
      <c r="A1033" s="28"/>
      <c r="E1033" s="26"/>
      <c r="F1033" s="26"/>
      <c r="G1033" s="25"/>
      <c r="O1033" s="27"/>
    </row>
    <row r="1034" spans="1:15" x14ac:dyDescent="0.25">
      <c r="A1034" s="28"/>
      <c r="E1034" s="26"/>
      <c r="F1034" s="26"/>
      <c r="G1034" s="25"/>
      <c r="O1034" s="27"/>
    </row>
    <row r="1035" spans="1:15" x14ac:dyDescent="0.25">
      <c r="A1035" s="28"/>
      <c r="E1035" s="26"/>
      <c r="F1035" s="26"/>
      <c r="G1035" s="25"/>
      <c r="O1035" s="27"/>
    </row>
    <row r="1036" spans="1:15" x14ac:dyDescent="0.25">
      <c r="A1036" s="28"/>
      <c r="E1036" s="26"/>
      <c r="F1036" s="26"/>
      <c r="G1036" s="25"/>
      <c r="O1036" s="27"/>
    </row>
    <row r="1037" spans="1:15" x14ac:dyDescent="0.25">
      <c r="A1037" s="28"/>
      <c r="E1037" s="26"/>
      <c r="F1037" s="26"/>
      <c r="G1037" s="25"/>
      <c r="O1037" s="27"/>
    </row>
    <row r="1038" spans="1:15" x14ac:dyDescent="0.25">
      <c r="A1038" s="28"/>
      <c r="E1038" s="26"/>
      <c r="F1038" s="26"/>
      <c r="G1038" s="25"/>
      <c r="O1038" s="27"/>
    </row>
    <row r="1039" spans="1:15" x14ac:dyDescent="0.25">
      <c r="A1039" s="28"/>
      <c r="E1039" s="26"/>
      <c r="F1039" s="26"/>
      <c r="G1039" s="25"/>
      <c r="O1039" s="27"/>
    </row>
    <row r="1040" spans="1:15" x14ac:dyDescent="0.25">
      <c r="A1040" s="28"/>
      <c r="E1040" s="26"/>
      <c r="F1040" s="26"/>
      <c r="G1040" s="25"/>
      <c r="O1040" s="27"/>
    </row>
    <row r="1041" spans="1:15" x14ac:dyDescent="0.25">
      <c r="A1041" s="28"/>
      <c r="E1041" s="26"/>
      <c r="F1041" s="26"/>
      <c r="G1041" s="25"/>
      <c r="O1041" s="27"/>
    </row>
    <row r="1042" spans="1:15" x14ac:dyDescent="0.25">
      <c r="A1042" s="28"/>
      <c r="E1042" s="26"/>
      <c r="F1042" s="26"/>
      <c r="G1042" s="25"/>
      <c r="O1042" s="27"/>
    </row>
    <row r="1043" spans="1:15" x14ac:dyDescent="0.25">
      <c r="A1043" s="28"/>
      <c r="E1043" s="26"/>
      <c r="F1043" s="26"/>
      <c r="G1043" s="25"/>
      <c r="O1043" s="27"/>
    </row>
    <row r="1044" spans="1:15" x14ac:dyDescent="0.25">
      <c r="A1044" s="28"/>
      <c r="E1044" s="26"/>
      <c r="F1044" s="26"/>
      <c r="G1044" s="25"/>
      <c r="O1044" s="27"/>
    </row>
    <row r="1045" spans="1:15" x14ac:dyDescent="0.25">
      <c r="A1045" s="28"/>
      <c r="E1045" s="26"/>
      <c r="F1045" s="26"/>
      <c r="G1045" s="25"/>
      <c r="O1045" s="27"/>
    </row>
    <row r="1046" spans="1:15" x14ac:dyDescent="0.25">
      <c r="A1046" s="28"/>
      <c r="E1046" s="26"/>
      <c r="F1046" s="26"/>
      <c r="G1046" s="25"/>
      <c r="O1046" s="27"/>
    </row>
    <row r="1047" spans="1:15" x14ac:dyDescent="0.25">
      <c r="A1047" s="28"/>
      <c r="E1047" s="26"/>
      <c r="F1047" s="26"/>
      <c r="G1047" s="25"/>
      <c r="O1047" s="27"/>
    </row>
    <row r="1048" spans="1:15" x14ac:dyDescent="0.25">
      <c r="A1048" s="28"/>
      <c r="E1048" s="26"/>
      <c r="F1048" s="26"/>
      <c r="G1048" s="25"/>
      <c r="O1048" s="27"/>
    </row>
    <row r="1049" spans="1:15" x14ac:dyDescent="0.25">
      <c r="A1049" s="28"/>
      <c r="E1049" s="26"/>
      <c r="F1049" s="26"/>
      <c r="G1049" s="25"/>
      <c r="O1049" s="27"/>
    </row>
    <row r="1050" spans="1:15" x14ac:dyDescent="0.25">
      <c r="A1050" s="28"/>
      <c r="E1050" s="26"/>
      <c r="F1050" s="26"/>
      <c r="G1050" s="25"/>
      <c r="O1050" s="27"/>
    </row>
    <row r="1051" spans="1:15" x14ac:dyDescent="0.25">
      <c r="A1051" s="28"/>
      <c r="E1051" s="26"/>
      <c r="F1051" s="26"/>
      <c r="G1051" s="25"/>
      <c r="O1051" s="27"/>
    </row>
    <row r="1052" spans="1:15" x14ac:dyDescent="0.25">
      <c r="A1052" s="28"/>
      <c r="E1052" s="26"/>
      <c r="F1052" s="26"/>
      <c r="G1052" s="25"/>
      <c r="O1052" s="27"/>
    </row>
    <row r="1053" spans="1:15" x14ac:dyDescent="0.25">
      <c r="A1053" s="28"/>
      <c r="E1053" s="26"/>
      <c r="F1053" s="26"/>
      <c r="G1053" s="25"/>
      <c r="O1053" s="27"/>
    </row>
    <row r="1054" spans="1:15" x14ac:dyDescent="0.25">
      <c r="A1054" s="28"/>
      <c r="E1054" s="26"/>
      <c r="F1054" s="26"/>
      <c r="G1054" s="25"/>
      <c r="O1054" s="27"/>
    </row>
    <row r="1055" spans="1:15" x14ac:dyDescent="0.25">
      <c r="A1055" s="28"/>
      <c r="E1055" s="26"/>
      <c r="F1055" s="26"/>
      <c r="G1055" s="25"/>
      <c r="O1055" s="27"/>
    </row>
    <row r="1056" spans="1:15" x14ac:dyDescent="0.25">
      <c r="A1056" s="28"/>
      <c r="E1056" s="26"/>
      <c r="F1056" s="26"/>
      <c r="G1056" s="25"/>
      <c r="O1056" s="27"/>
    </row>
    <row r="1057" spans="1:15" x14ac:dyDescent="0.25">
      <c r="A1057" s="28"/>
      <c r="E1057" s="26"/>
      <c r="F1057" s="26"/>
      <c r="G1057" s="25"/>
      <c r="O1057" s="27"/>
    </row>
    <row r="1058" spans="1:15" x14ac:dyDescent="0.25">
      <c r="A1058" s="28"/>
      <c r="E1058" s="26"/>
      <c r="F1058" s="26"/>
      <c r="G1058" s="25"/>
      <c r="O1058" s="27"/>
    </row>
    <row r="1059" spans="1:15" x14ac:dyDescent="0.25">
      <c r="A1059" s="28"/>
      <c r="E1059" s="26"/>
      <c r="F1059" s="26"/>
      <c r="G1059" s="25"/>
      <c r="O1059" s="27"/>
    </row>
    <row r="1060" spans="1:15" x14ac:dyDescent="0.25">
      <c r="A1060" s="28"/>
      <c r="E1060" s="26"/>
      <c r="F1060" s="26"/>
      <c r="G1060" s="25"/>
      <c r="O1060" s="27"/>
    </row>
    <row r="1061" spans="1:15" x14ac:dyDescent="0.25">
      <c r="A1061" s="28"/>
      <c r="E1061" s="26"/>
      <c r="F1061" s="26"/>
      <c r="G1061" s="25"/>
      <c r="O1061" s="27"/>
    </row>
    <row r="1062" spans="1:15" x14ac:dyDescent="0.25">
      <c r="A1062" s="28"/>
      <c r="E1062" s="26"/>
      <c r="F1062" s="26"/>
      <c r="G1062" s="25"/>
      <c r="O1062" s="27"/>
    </row>
    <row r="1063" spans="1:15" x14ac:dyDescent="0.25">
      <c r="A1063" s="28"/>
      <c r="E1063" s="26"/>
      <c r="F1063" s="26"/>
      <c r="G1063" s="25"/>
      <c r="O1063" s="27"/>
    </row>
    <row r="1064" spans="1:15" x14ac:dyDescent="0.25">
      <c r="A1064" s="28"/>
      <c r="E1064" s="26"/>
      <c r="F1064" s="26"/>
      <c r="G1064" s="25"/>
      <c r="O1064" s="27"/>
    </row>
    <row r="1065" spans="1:15" x14ac:dyDescent="0.25">
      <c r="A1065" s="28"/>
      <c r="E1065" s="26"/>
      <c r="F1065" s="26"/>
      <c r="G1065" s="25"/>
      <c r="O1065" s="27"/>
    </row>
    <row r="1066" spans="1:15" x14ac:dyDescent="0.25">
      <c r="A1066" s="28"/>
      <c r="E1066" s="26"/>
      <c r="F1066" s="26"/>
      <c r="G1066" s="25"/>
      <c r="O1066" s="27"/>
    </row>
    <row r="1067" spans="1:15" x14ac:dyDescent="0.25">
      <c r="A1067" s="28"/>
      <c r="E1067" s="26"/>
      <c r="F1067" s="26"/>
      <c r="G1067" s="25"/>
      <c r="O1067" s="27"/>
    </row>
    <row r="1068" spans="1:15" x14ac:dyDescent="0.25">
      <c r="A1068" s="28"/>
      <c r="E1068" s="26"/>
      <c r="F1068" s="26"/>
      <c r="G1068" s="25"/>
      <c r="O1068" s="27"/>
    </row>
    <row r="1069" spans="1:15" x14ac:dyDescent="0.25">
      <c r="A1069" s="28"/>
      <c r="E1069" s="26"/>
      <c r="F1069" s="26"/>
      <c r="G1069" s="25"/>
      <c r="O1069" s="27"/>
    </row>
    <row r="1070" spans="1:15" x14ac:dyDescent="0.25">
      <c r="A1070" s="28"/>
      <c r="E1070" s="26"/>
      <c r="F1070" s="26"/>
      <c r="G1070" s="25"/>
      <c r="O1070" s="27"/>
    </row>
    <row r="1071" spans="1:15" x14ac:dyDescent="0.25">
      <c r="A1071" s="28"/>
      <c r="E1071" s="26"/>
      <c r="F1071" s="26"/>
      <c r="G1071" s="25"/>
      <c r="O1071" s="27"/>
    </row>
    <row r="1072" spans="1:15" x14ac:dyDescent="0.25">
      <c r="A1072" s="28"/>
      <c r="E1072" s="26"/>
      <c r="F1072" s="26"/>
      <c r="G1072" s="25"/>
      <c r="O1072" s="27"/>
    </row>
    <row r="1073" spans="1:15" x14ac:dyDescent="0.25">
      <c r="A1073" s="28"/>
      <c r="E1073" s="26"/>
      <c r="F1073" s="26"/>
      <c r="G1073" s="25"/>
      <c r="O1073" s="27"/>
    </row>
    <row r="1074" spans="1:15" x14ac:dyDescent="0.25">
      <c r="A1074" s="28"/>
      <c r="E1074" s="26"/>
      <c r="F1074" s="26"/>
      <c r="G1074" s="25"/>
      <c r="O1074" s="27"/>
    </row>
    <row r="1075" spans="1:15" x14ac:dyDescent="0.25">
      <c r="A1075" s="28"/>
      <c r="E1075" s="26"/>
      <c r="F1075" s="26"/>
      <c r="G1075" s="25"/>
      <c r="O1075" s="27"/>
    </row>
    <row r="1076" spans="1:15" x14ac:dyDescent="0.25">
      <c r="A1076" s="28"/>
      <c r="E1076" s="26"/>
      <c r="F1076" s="26"/>
      <c r="G1076" s="25"/>
      <c r="O1076" s="27"/>
    </row>
    <row r="1077" spans="1:15" x14ac:dyDescent="0.25">
      <c r="A1077" s="28"/>
      <c r="E1077" s="26"/>
      <c r="F1077" s="26"/>
      <c r="G1077" s="25"/>
      <c r="O1077" s="27"/>
    </row>
    <row r="1078" spans="1:15" x14ac:dyDescent="0.25">
      <c r="A1078" s="28"/>
      <c r="E1078" s="26"/>
      <c r="F1078" s="26"/>
      <c r="G1078" s="25"/>
      <c r="O1078" s="27"/>
    </row>
    <row r="1079" spans="1:15" x14ac:dyDescent="0.25">
      <c r="A1079" s="28"/>
      <c r="E1079" s="26"/>
      <c r="F1079" s="26"/>
      <c r="G1079" s="25"/>
      <c r="O1079" s="27"/>
    </row>
    <row r="1080" spans="1:15" x14ac:dyDescent="0.25">
      <c r="A1080" s="28"/>
      <c r="E1080" s="26"/>
      <c r="F1080" s="26"/>
      <c r="G1080" s="25"/>
      <c r="O1080" s="27"/>
    </row>
    <row r="1081" spans="1:15" x14ac:dyDescent="0.25">
      <c r="A1081" s="28"/>
      <c r="E1081" s="26"/>
      <c r="F1081" s="26"/>
      <c r="G1081" s="25"/>
      <c r="O1081" s="27"/>
    </row>
    <row r="1082" spans="1:15" x14ac:dyDescent="0.25">
      <c r="A1082" s="28"/>
      <c r="E1082" s="26"/>
      <c r="F1082" s="26"/>
      <c r="G1082" s="25"/>
      <c r="O1082" s="27"/>
    </row>
    <row r="1083" spans="1:15" x14ac:dyDescent="0.25">
      <c r="A1083" s="28"/>
      <c r="E1083" s="26"/>
      <c r="F1083" s="26"/>
      <c r="G1083" s="25"/>
      <c r="O1083" s="27"/>
    </row>
    <row r="1084" spans="1:15" x14ac:dyDescent="0.25">
      <c r="A1084" s="28"/>
      <c r="E1084" s="26"/>
      <c r="F1084" s="26"/>
      <c r="G1084" s="25"/>
      <c r="O1084" s="27"/>
    </row>
    <row r="1085" spans="1:15" x14ac:dyDescent="0.25">
      <c r="A1085" s="28"/>
      <c r="E1085" s="26"/>
      <c r="F1085" s="26"/>
      <c r="G1085" s="25"/>
      <c r="O1085" s="27"/>
    </row>
    <row r="1086" spans="1:15" x14ac:dyDescent="0.25">
      <c r="A1086" s="28"/>
      <c r="E1086" s="26"/>
      <c r="F1086" s="26"/>
      <c r="G1086" s="25"/>
      <c r="O1086" s="27"/>
    </row>
    <row r="1087" spans="1:15" x14ac:dyDescent="0.25">
      <c r="A1087" s="28"/>
      <c r="E1087" s="26"/>
      <c r="F1087" s="26"/>
      <c r="G1087" s="25"/>
      <c r="O1087" s="27"/>
    </row>
    <row r="1088" spans="1:15" x14ac:dyDescent="0.25">
      <c r="A1088" s="28"/>
      <c r="E1088" s="26"/>
      <c r="F1088" s="26"/>
      <c r="G1088" s="25"/>
      <c r="O1088" s="27"/>
    </row>
    <row r="1089" spans="1:15" x14ac:dyDescent="0.25">
      <c r="A1089" s="28"/>
      <c r="E1089" s="26"/>
      <c r="F1089" s="26"/>
      <c r="G1089" s="25"/>
      <c r="O1089" s="27"/>
    </row>
    <row r="1090" spans="1:15" x14ac:dyDescent="0.25">
      <c r="A1090" s="28"/>
      <c r="E1090" s="26"/>
      <c r="F1090" s="26"/>
      <c r="G1090" s="25"/>
      <c r="O1090" s="27"/>
    </row>
    <row r="1091" spans="1:15" x14ac:dyDescent="0.25">
      <c r="A1091" s="28"/>
      <c r="E1091" s="26"/>
      <c r="F1091" s="26"/>
      <c r="G1091" s="25"/>
      <c r="O1091" s="27"/>
    </row>
    <row r="1092" spans="1:15" x14ac:dyDescent="0.25">
      <c r="A1092" s="28"/>
      <c r="E1092" s="26"/>
      <c r="F1092" s="26"/>
      <c r="G1092" s="25"/>
      <c r="O1092" s="27"/>
    </row>
    <row r="1093" spans="1:15" x14ac:dyDescent="0.25">
      <c r="A1093" s="28"/>
      <c r="E1093" s="26"/>
      <c r="F1093" s="26"/>
      <c r="G1093" s="25"/>
      <c r="O1093" s="27"/>
    </row>
    <row r="1094" spans="1:15" x14ac:dyDescent="0.25">
      <c r="A1094" s="28"/>
      <c r="E1094" s="26"/>
      <c r="F1094" s="26"/>
      <c r="G1094" s="25"/>
      <c r="O1094" s="27"/>
    </row>
    <row r="1095" spans="1:15" x14ac:dyDescent="0.25">
      <c r="A1095" s="28"/>
      <c r="E1095" s="26"/>
      <c r="F1095" s="26"/>
      <c r="G1095" s="25"/>
      <c r="O1095" s="27"/>
    </row>
    <row r="1096" spans="1:15" x14ac:dyDescent="0.25">
      <c r="A1096" s="28"/>
      <c r="E1096" s="26"/>
      <c r="F1096" s="26"/>
      <c r="G1096" s="25"/>
      <c r="O1096" s="27"/>
    </row>
    <row r="1097" spans="1:15" x14ac:dyDescent="0.25">
      <c r="A1097" s="28"/>
      <c r="E1097" s="26"/>
      <c r="F1097" s="26"/>
      <c r="G1097" s="25"/>
      <c r="O1097" s="27"/>
    </row>
    <row r="1098" spans="1:15" x14ac:dyDescent="0.25">
      <c r="A1098" s="28"/>
      <c r="E1098" s="26"/>
      <c r="F1098" s="26"/>
      <c r="G1098" s="25"/>
      <c r="O1098" s="27"/>
    </row>
    <row r="1099" spans="1:15" x14ac:dyDescent="0.25">
      <c r="A1099" s="28"/>
      <c r="E1099" s="26"/>
      <c r="F1099" s="26"/>
      <c r="G1099" s="25"/>
      <c r="O1099" s="27"/>
    </row>
    <row r="1100" spans="1:15" x14ac:dyDescent="0.25">
      <c r="A1100" s="28"/>
      <c r="E1100" s="26"/>
      <c r="F1100" s="26"/>
      <c r="G1100" s="25"/>
      <c r="O1100" s="27"/>
    </row>
    <row r="1101" spans="1:15" x14ac:dyDescent="0.25">
      <c r="A1101" s="28"/>
      <c r="E1101" s="26"/>
      <c r="F1101" s="26"/>
      <c r="G1101" s="25"/>
      <c r="O1101" s="27"/>
    </row>
    <row r="1102" spans="1:15" x14ac:dyDescent="0.25">
      <c r="A1102" s="28"/>
      <c r="E1102" s="26"/>
      <c r="F1102" s="26"/>
      <c r="G1102" s="25"/>
      <c r="O1102" s="27"/>
    </row>
    <row r="1103" spans="1:15" x14ac:dyDescent="0.25">
      <c r="A1103" s="28"/>
      <c r="E1103" s="26"/>
      <c r="F1103" s="26"/>
      <c r="G1103" s="25"/>
      <c r="O1103" s="27"/>
    </row>
    <row r="1104" spans="1:15" x14ac:dyDescent="0.25">
      <c r="A1104" s="28"/>
      <c r="E1104" s="26"/>
      <c r="F1104" s="26"/>
      <c r="G1104" s="25"/>
      <c r="O1104" s="27"/>
    </row>
    <row r="1105" spans="1:15" x14ac:dyDescent="0.25">
      <c r="A1105" s="28"/>
      <c r="E1105" s="26"/>
      <c r="F1105" s="26"/>
      <c r="G1105" s="25"/>
      <c r="O1105" s="27"/>
    </row>
  </sheetData>
  <autoFilter ref="A2:AC247" xr:uid="{EC352171-77F4-4EF4-A050-785DE9E72572}"/>
  <mergeCells count="1">
    <mergeCell ref="A1:P1"/>
  </mergeCells>
  <pageMargins left="0.7" right="0.7" top="0.75" bottom="0.75" header="0.3" footer="0.3"/>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DICIEMBRE </vt:lpstr>
      <vt:lpstr>1 TRIMESTRE 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Carolina guerrero</dc:creator>
  <cp:keywords/>
  <dc:description/>
  <cp:lastModifiedBy>Sandra Mary Pereira Lizcano</cp:lastModifiedBy>
  <cp:revision/>
  <dcterms:created xsi:type="dcterms:W3CDTF">2023-04-13T21:34:33Z</dcterms:created>
  <dcterms:modified xsi:type="dcterms:W3CDTF">2026-05-21T21:47:55Z</dcterms:modified>
  <cp:category/>
  <cp:contentStatus/>
</cp:coreProperties>
</file>