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sandra.pereira\Downloads\RESPUESTA SOLICITUD TEMAS TRANSPARENCIA SECCIÓN PLANEACIÓN-CALIDAD\"/>
    </mc:Choice>
  </mc:AlternateContent>
  <xr:revisionPtr revIDLastSave="0" documentId="8_{A9A5A2CE-83FD-4DCB-A449-F564CC921132}" xr6:coauthVersionLast="47" xr6:coauthVersionMax="47" xr10:uidLastSave="{00000000-0000-0000-0000-000000000000}"/>
  <bookViews>
    <workbookView xWindow="-120" yWindow="-120" windowWidth="29040" windowHeight="15720" xr2:uid="{00000000-000D-0000-FFFF-FFFF00000000}"/>
  </bookViews>
  <sheets>
    <sheet name="14251 CB-0402F  PLAN DE MEJO..." sheetId="1" r:id="rId1"/>
    <sheet name="14252 CB-0402M  PLAN DE MEJ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alcChain>
</file>

<file path=xl/sharedStrings.xml><?xml version="1.0" encoding="utf-8"?>
<sst xmlns="http://schemas.openxmlformats.org/spreadsheetml/2006/main" count="221" uniqueCount="131">
  <si>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</si>
  <si>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</si>
  <si>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</si>
  <si>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</si>
  <si>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</si>
  <si>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</si>
  <si>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</si>
  <si>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</si>
  <si>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</si>
  <si>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</si>
  <si>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</si>
  <si>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</si>
  <si>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</si>
  <si>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</si>
  <si>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</si>
  <si>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</si>
  <si>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</si>
  <si>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</si>
  <si>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</si>
  <si>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</si>
  <si>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</si>
  <si>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</si>
  <si>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</si>
  <si>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</si>
  <si>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</si>
  <si>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</si>
  <si>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</si>
  <si>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</si>
  <si>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</si>
  <si>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</si>
  <si>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</si>
  <si>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</si>
  <si>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</si>
  <si>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</si>
  <si>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</si>
  <si>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</si>
  <si>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</si>
  <si>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</si>
  <si>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</si>
  <si>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</si>
  <si>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</si>
  <si>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</si>
  <si>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</si>
  <si>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</si>
  <si>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</si>
  <si>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</si>
  <si>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</si>
  <si>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</si>
  <si>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</si>
  <si>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</si>
  <si>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</si>
  <si>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</si>
  <si>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</si>
  <si>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</si>
  <si>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</si>
  <si>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</si>
  <si>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</si>
  <si>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FILA_6</t>
  </si>
  <si>
    <t>FILA_7</t>
  </si>
  <si>
    <t>FILA_8</t>
  </si>
  <si>
    <t>FILA_9</t>
  </si>
  <si>
    <t>FILA_10</t>
  </si>
  <si>
    <t>FILA_11</t>
  </si>
  <si>
    <t>FILA_12</t>
  </si>
  <si>
    <t>FILA_13</t>
  </si>
  <si>
    <t>FILA_14</t>
  </si>
  <si>
    <t>3.1.1.1</t>
  </si>
  <si>
    <t>3.1.1.2</t>
  </si>
  <si>
    <t>3.2.1.1</t>
  </si>
  <si>
    <t>3.2.3.1</t>
  </si>
  <si>
    <t>3.2.3.2</t>
  </si>
  <si>
    <t>3.2.4.1</t>
  </si>
  <si>
    <t>4.1.1</t>
  </si>
  <si>
    <t>4.1.2</t>
  </si>
  <si>
    <t>FILA_15</t>
  </si>
  <si>
    <t>4.1.3</t>
  </si>
  <si>
    <t>Estas circunstancias se originan por deficiencia de medidas administrativas y operativas que permitan efectividad de procedimientos de control y verificación para el análisis, cotejo, depuración, así como por falta de comunicación y conciliación permanente y sostenible de los expedientes relacionados con las multas del FDL, que garanticen mayor exactitud y fiabilidad de la información financiera.</t>
  </si>
  <si>
    <t>por ausencia en la calidad, precisión, integridad y credibilidad de los datos, aunado a la falta de confiabilidad en la información reportada, toda vez que no se dio cumplimiento a lo indicado en la Resolución  Reglamentaria 002 de 2022, “Por medio de la cual se reglamenta la forma y los términos para rendición de la cuenta ante la Contraloría de Bogotá, D.C</t>
  </si>
  <si>
    <t xml:space="preserve">Se evidencia la ineficacia en la gestión del FDLCH respecto al cumplimiento de las expectativas de la comunidad de la Localidad de Chapinero, para la vigencia 2024, destacando la debilidad en el proceso de planeación por parte del gestor, al no establecer los tiempos apropiados para lograr los objetivos del Plan de Acción del Fondo, que a su vez afecta el cumplimiento del Plan de Desarrollo de la ciudad. En consecuencia, se evidencia una ineficacia en los resultados de la gestión </t>
  </si>
  <si>
    <t>se confirma que se está registrando información inexacta en los aplicativos mencionados, lo cual afecta herramientas fundamentales para el  seguimiento y control de la inversión pública en Bogotá. Esto repercute negativamente  en la toma de decisiones de los gestores de los recursos económicos, quienes requieren contar con datos claros, precisos y oportunos sobre el estado de avance de  los planes, programas, proyectos y políticas públicas del Distrito.</t>
  </si>
  <si>
    <t>La falta de oportunidad en la entrega de los expedientes contractuales solicitados  por la Contraloría de Bogotá D.C., al FDL, evidencia obstrucción al ejercicio de control  fiscal, falta de confiabilidad en la información reportada para la culminación de la auditoría</t>
  </si>
  <si>
    <t>las fallas constructivas detectadas comprometen la estabilidad  estructural y funcional de los segmentos viales intervenidos mediante la tipología de  rehabilitación, disminuyendo su vida útil y generando la necesidad de intervenciones  correctivas no previstas. Esto representa un uso ineficaz, ineficiente y antieconómico de los recursos públicos</t>
  </si>
  <si>
    <t>La inoportuna supervisión contractual y técnica impidió la  detección de dichas fallas durante el periodo de vigencia de la garantía de estabilidad, lo que conllevó a que las deficiencias no fueran corregidas a tiempo, generando un riesgo de pérdida o deterioro del valor de la inversión pública.</t>
  </si>
  <si>
    <t>Realizar un Comité de Cartera del Fondo de Desarrollo Local de Chapinero, en el cual se tendrá en cuenta la información allegada por la Subdirección de Cobro no Tributario de la Secretaría Distrital de Hacienda</t>
  </si>
  <si>
    <t>Posteriormente se realizará un Comité de sostenibilidad Contable con el objetivo de depurar la información de expedientes, saldos y demás de competencia.</t>
  </si>
  <si>
    <t>Elaborar un memorando, por parte de las oficinas de almacén y contabilidad, que defina los lineamientos para la entrega de los documentos requeridos de las obras, (malla vial, espacio público y parques) a cargo del equipo de infraestructura para su ingreso a almacén con el fin de proceder a su registro como bienes de uso público, y asegurar su adecuada identificación, clasificación, cuantificación y reconocimiento contable.</t>
  </si>
  <si>
    <t>Una vez expedido el lineamiento, la oficina de infraestructura deberá entregar la documentación requerida por almacén y contabilidad, como fase previa a la liquidación del contrato, y únicamente cuando se cuente con el acta de recibo a satisfacción de las obras, aprobada por la interventoría.</t>
  </si>
  <si>
    <t>Realizar de manera semestral una reunión entre la oficina de cobro persuasivo y la oficina de presupuesto, esto con el fin de conciliar los reportes de SIVICOF realizados (Insumos: Reporte de transacción ZTRM0006 Ingresos, Ejecución Presupuestal de Ingresos, reporte de SIVICOF). De esta acción se dejará una un acta como evidencia.</t>
  </si>
  <si>
    <t>Comparar y verificar de manera mensual, con antelación a la presentación del informe de SIVICOF, las cifras correspondientes a multas contra el reporte de Ingresos generado desde el aplicativo BogData- transacción ZTRM0006.</t>
  </si>
  <si>
    <t>Generar lineamientos que profundicen los procesos de formulación, ejecución y liquididación de los proyectos de inversión, que permitan la claridad y eficacia de su aplicación y seguimiento.</t>
  </si>
  <si>
    <t>Realizar seguimiento periodico/mensual bajo mesas de trabajo al estado de formulación, contratación, ejecución de los proyectos de inversión. (Actas de asistencia formato oficial SDG)</t>
  </si>
  <si>
    <t>Adjuntar informe ejecutivo de avance de metas generado por aplicativo SEGPLAN 2 que contiene: magnitud programada, magnitud contratada y magnitud entregada de las metas programadas para cada vigencia, el cual se carga para reporte en la cuenta anual.</t>
  </si>
  <si>
    <t>Realizar dos mesas de socialización del informe generado por la plataforma SEGPLAN 2 para conocimiento de todos los profesionales del equipo de planeación del FDLCH.</t>
  </si>
  <si>
    <t>Aplicar los procedimientos, instructivos y formatos vigentes publicados en intranet a la organización de las carpetas únicas contractuales conforme a lo establecido en el proceso de gestión del patrimonio documental, efectuando la medición de manera mensual de la documentación actualizada e intervenida.</t>
  </si>
  <si>
    <t>Elaborar un cronograma de seguimiento y visitas a las obras de infraestructura que se encuentran terminadas y que tengan vigente la garantía de estabilidad, con el fin de determinar el estado de las obras y de ser el caso adelantar las gestiones necesarias para hacer efectiva dicha garantía.</t>
  </si>
  <si>
    <t>Requerir al contratista y a la compañía aseguradora para hacer efectiva la garantía de estabilidad de la obra, con el fin de que se adelanten las reparaciones necesarias en los elementos que se encuentren afectados. (esta siempre y cuando estén vigentes las garantías).</t>
  </si>
  <si>
    <t>Solicitar la elaboración de un informe técnico mensual a quien ejerce el seguimiento técnico, financiero, administrativo y jurídico del contrato de obra (interventor o apoyo a la supervisión, según el caso) donde se evidencie que el contratista está dando cumplimiento, de lo establecido en los estudios y diseños, verificando que estos correspondan a la tipología definida en el contrato.</t>
  </si>
  <si>
    <t>Comité de Depuración Cartera de cobro no tributario FDLCH</t>
  </si>
  <si>
    <t>Comité de Dupración y Sostenibilidad Contable</t>
  </si>
  <si>
    <t>Memorando con los lineamientos para la entrega de las obras de infraestructura</t>
  </si>
  <si>
    <t>Documentación que avala la obra como bien de uso público</t>
  </si>
  <si>
    <t>Conciliación Ingresos por conceptos de multas</t>
  </si>
  <si>
    <t>Comparacion Información Sivicof vs Bogdata</t>
  </si>
  <si>
    <t>Lineamiento Interno cumplimiento ejecución proyectos de inversion.</t>
  </si>
  <si>
    <t xml:space="preserve">Número de mesas de trabajo de cumplimiento </t>
  </si>
  <si>
    <t>Informe ejecutivo de avance de metas</t>
  </si>
  <si>
    <t>Socialización de apropiación y conocimiento del informe ejecutivo de avance de metas</t>
  </si>
  <si>
    <t>Actualización e intervención documentación carpeta única contractual.</t>
  </si>
  <si>
    <t>Cronograma de seguimiento de Obras</t>
  </si>
  <si>
    <t>Requerimientos de estabilidad de obra</t>
  </si>
  <si>
    <t>Informe Tecnico de Obras</t>
  </si>
  <si>
    <t>Un comité realizado/un comité programado*100</t>
  </si>
  <si>
    <t>un memorando remitido con los lineamientos de la documentación a entregar</t>
  </si>
  <si>
    <t>No. de contratos con incidencia de bienes de uso público entregados / No. de total de contratos con incidencia de bienes de uso público del FDLCH</t>
  </si>
  <si>
    <t>No. de mesas de conciliación ejecutadas/ No. de mesas de conciliación programadas</t>
  </si>
  <si>
    <t>No.de informes de comparación realizados vs Informes generados por Bogdata</t>
  </si>
  <si>
    <t xml:space="preserve">Un Memorando con los lineamientos que profundicen los procesos de formulación, ejecución y liquididación de los proyectos de inversión del Plan de Desarrollo, </t>
  </si>
  <si>
    <t>Número de mesas realizadas/ número de mesas programadas</t>
  </si>
  <si>
    <t>Un Informe ejecutivo entregado de la vigencia  del aplicativo SEGPLAN 2./ Un informe generado por el aplicativo</t>
  </si>
  <si>
    <t>Numero de mesas realizadas/ número de mesas programadas*100</t>
  </si>
  <si>
    <t>Carpeta única contractual actualizada e intervenida / Total carpetas únicas contractuales a actualizar e intervenir</t>
  </si>
  <si>
    <t>número de seguimientos y visitas realizadas / número de obras terminadas con la garantía de estabilidad de obra vigente.</t>
  </si>
  <si>
    <t>No. de requerimientos realizados al contratistas vs No. de requerimientos contestados por el contratista</t>
  </si>
  <si>
    <t>No. de informes técnicos realizados / plazo de ejecución del contrato en meses</t>
  </si>
  <si>
    <t>AGPJ-CONTABILIDAD</t>
  </si>
  <si>
    <t>CONTABILIDAD-ALMACEN E INFRAESTRUCTURA</t>
  </si>
  <si>
    <t>AGPJ-PRESUPUESTO</t>
  </si>
  <si>
    <t>AGDL-PLANEACIÓN</t>
  </si>
  <si>
    <t>CONTRATACIÓN</t>
  </si>
  <si>
    <t>INFRAESTRUCTURA</t>
  </si>
  <si>
    <t>Esta situación responde a la falta de un soporte adecuado por parte del área técnica que permita identificar y cuantificar el tipo de intervención (construcción, rehabilitación, mejoramiento, mantenimiento), lo cual es esencial para el correcto reconocimiento contable de dichos contratos, se deben a la ausencia de una política contable definida para el registro de los bienes de uso público por parte de la alta 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</si>
</sst>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ont>
    <font>
      <b/>
      <sz val="11"/>
      <color indexed="8"/>
      <name val="Calibri"/>
    </font>
    <font>
      <b/>
      <sz val="11"/>
      <color indexed="8"/>
      <name val="Calibri"/>
    </font>
    <font>
      <sz val="8"/>
      <name val="Aptos Narrow"/>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6">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2" xfId="0" applyFont="1" applyFill="1" applyBorder="1" applyAlignment="1">
      <alignment horizontal="center" vertical="center"/>
    </xf>
    <xf numFmtId="0" fontId="0" fillId="3" borderId="4" xfId="0" applyFill="1" applyBorder="1" applyAlignment="1" applyProtection="1">
      <alignment vertical="center"/>
      <protection locked="0"/>
    </xf>
    <xf numFmtId="164" fontId="0" fillId="3" borderId="4" xfId="0" applyNumberFormat="1" applyFill="1" applyBorder="1" applyAlignment="1" applyProtection="1">
      <alignment vertical="center"/>
      <protection locked="0"/>
    </xf>
    <xf numFmtId="164" fontId="2" fillId="3" borderId="5" xfId="0" applyNumberFormat="1" applyFont="1" applyFill="1" applyBorder="1" applyAlignment="1">
      <alignment horizontal="center" vertical="center"/>
    </xf>
    <xf numFmtId="0" fontId="3" fillId="4" borderId="4" xfId="0" applyFont="1" applyFill="1" applyBorder="1" applyAlignment="1">
      <alignment vertical="center"/>
    </xf>
    <xf numFmtId="0" fontId="0" fillId="3"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3" borderId="4" xfId="0" applyFill="1" applyBorder="1" applyAlignment="1" applyProtection="1">
      <alignment horizontal="right" vertical="center"/>
      <protection locked="0"/>
    </xf>
    <xf numFmtId="0" fontId="0" fillId="0" borderId="4" xfId="0" applyBorder="1"/>
    <xf numFmtId="0" fontId="0" fillId="3" borderId="4" xfId="0" applyFill="1" applyBorder="1" applyAlignment="1" applyProtection="1">
      <alignment horizontal="center" vertical="center"/>
      <protection locked="0"/>
    </xf>
    <xf numFmtId="0" fontId="1" fillId="2" borderId="2"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2"/>
  <sheetViews>
    <sheetView tabSelected="1" topLeftCell="E6" workbookViewId="0">
      <selection activeCell="G14" sqref="G14"/>
    </sheetView>
  </sheetViews>
  <sheetFormatPr baseColWidth="10" defaultColWidth="8.85546875" defaultRowHeight="15" x14ac:dyDescent="0.25"/>
  <cols>
    <col min="2" max="2" width="16" customWidth="1"/>
    <col min="3" max="3" width="26" customWidth="1"/>
    <col min="4" max="4" width="55" customWidth="1"/>
    <col min="5" max="5" width="80" customWidth="1"/>
    <col min="6" max="6" width="62"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v>
      </c>
    </row>
    <row r="5" spans="1:15" x14ac:dyDescent="0.25">
      <c r="B5" s="1" t="s">
        <v>6</v>
      </c>
      <c r="C5" s="4">
        <v>45821</v>
      </c>
    </row>
    <row r="6" spans="1:15" x14ac:dyDescent="0.25">
      <c r="B6" s="1" t="s">
        <v>7</v>
      </c>
      <c r="C6" s="1">
        <v>1</v>
      </c>
      <c r="D6" s="1" t="s">
        <v>8</v>
      </c>
    </row>
    <row r="8" spans="1:15" x14ac:dyDescent="0.25">
      <c r="A8" s="1" t="s">
        <v>9</v>
      </c>
      <c r="B8" s="11" t="s">
        <v>10</v>
      </c>
      <c r="C8" s="12"/>
      <c r="D8" s="12"/>
      <c r="E8" s="12"/>
      <c r="F8" s="12"/>
      <c r="G8" s="12"/>
      <c r="H8" s="12"/>
      <c r="I8" s="12"/>
      <c r="J8" s="12"/>
      <c r="K8" s="12"/>
      <c r="L8" s="12"/>
      <c r="M8" s="12"/>
      <c r="N8" s="12"/>
      <c r="O8" s="12"/>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7"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5">
        <v>2</v>
      </c>
      <c r="D11" s="2" t="s">
        <v>45</v>
      </c>
      <c r="E11" s="6">
        <v>98</v>
      </c>
      <c r="F11" s="8" t="s">
        <v>66</v>
      </c>
      <c r="G11" s="2" t="s">
        <v>76</v>
      </c>
      <c r="H11" s="10">
        <v>1</v>
      </c>
      <c r="I11" s="2" t="s">
        <v>83</v>
      </c>
      <c r="J11" s="2" t="s">
        <v>97</v>
      </c>
      <c r="K11" s="2" t="s">
        <v>111</v>
      </c>
      <c r="L11" s="2">
        <v>100</v>
      </c>
      <c r="M11" s="2" t="s">
        <v>124</v>
      </c>
      <c r="N11" s="3">
        <v>45839</v>
      </c>
      <c r="O11" s="3">
        <v>46022</v>
      </c>
    </row>
    <row r="12" spans="1:15" ht="15.75" thickBot="1" x14ac:dyDescent="0.3">
      <c r="A12" s="1">
        <f>A11+1</f>
        <v>2</v>
      </c>
      <c r="B12" t="s">
        <v>53</v>
      </c>
      <c r="C12" s="5">
        <v>2</v>
      </c>
      <c r="D12" s="2" t="s">
        <v>45</v>
      </c>
      <c r="E12" s="6">
        <v>98</v>
      </c>
      <c r="F12" s="8" t="s">
        <v>66</v>
      </c>
      <c r="G12" s="2" t="s">
        <v>76</v>
      </c>
      <c r="H12" s="10">
        <v>2</v>
      </c>
      <c r="I12" s="2" t="s">
        <v>84</v>
      </c>
      <c r="J12" s="2" t="s">
        <v>98</v>
      </c>
      <c r="K12" s="2" t="s">
        <v>97</v>
      </c>
      <c r="L12" s="2">
        <v>100</v>
      </c>
      <c r="M12" s="2" t="s">
        <v>124</v>
      </c>
      <c r="N12" s="3">
        <v>45839</v>
      </c>
      <c r="O12" s="3">
        <v>46022</v>
      </c>
    </row>
    <row r="13" spans="1:15" ht="15.75" thickBot="1" x14ac:dyDescent="0.3">
      <c r="A13" s="1">
        <f t="shared" ref="A13:A25" si="0">A12+1</f>
        <v>3</v>
      </c>
      <c r="B13" t="s">
        <v>54</v>
      </c>
      <c r="C13" s="5">
        <v>2</v>
      </c>
      <c r="D13" s="2" t="s">
        <v>45</v>
      </c>
      <c r="E13" s="6">
        <v>98</v>
      </c>
      <c r="F13" s="8" t="s">
        <v>67</v>
      </c>
      <c r="G13" s="9" t="s">
        <v>130</v>
      </c>
      <c r="H13" s="10">
        <v>1</v>
      </c>
      <c r="I13" s="2" t="s">
        <v>85</v>
      </c>
      <c r="J13" s="2" t="s">
        <v>99</v>
      </c>
      <c r="K13" s="2" t="s">
        <v>112</v>
      </c>
      <c r="L13" s="2">
        <v>100</v>
      </c>
      <c r="M13" s="2" t="s">
        <v>125</v>
      </c>
      <c r="N13" s="3">
        <v>45839</v>
      </c>
      <c r="O13" s="3">
        <v>46022</v>
      </c>
    </row>
    <row r="14" spans="1:15" ht="15.75" thickBot="1" x14ac:dyDescent="0.3">
      <c r="A14" s="1">
        <f t="shared" si="0"/>
        <v>4</v>
      </c>
      <c r="B14" t="s">
        <v>55</v>
      </c>
      <c r="C14" s="5">
        <v>2</v>
      </c>
      <c r="D14" s="2" t="s">
        <v>45</v>
      </c>
      <c r="E14" s="6">
        <v>98</v>
      </c>
      <c r="F14" s="8" t="s">
        <v>67</v>
      </c>
      <c r="G14" s="9" t="s">
        <v>130</v>
      </c>
      <c r="H14" s="10">
        <v>2</v>
      </c>
      <c r="I14" s="2" t="s">
        <v>86</v>
      </c>
      <c r="J14" s="2" t="s">
        <v>100</v>
      </c>
      <c r="K14" s="2" t="s">
        <v>113</v>
      </c>
      <c r="L14" s="2">
        <v>100</v>
      </c>
      <c r="M14" s="2" t="s">
        <v>125</v>
      </c>
      <c r="N14" s="3">
        <v>45839</v>
      </c>
      <c r="O14" s="3">
        <v>46022</v>
      </c>
    </row>
    <row r="15" spans="1:15" ht="15.75" thickBot="1" x14ac:dyDescent="0.3">
      <c r="A15" s="1">
        <f t="shared" si="0"/>
        <v>5</v>
      </c>
      <c r="B15" t="s">
        <v>56</v>
      </c>
      <c r="C15" s="5">
        <v>2</v>
      </c>
      <c r="D15" s="2" t="s">
        <v>45</v>
      </c>
      <c r="E15" s="6">
        <v>98</v>
      </c>
      <c r="F15" s="8" t="s">
        <v>68</v>
      </c>
      <c r="G15" s="9" t="s">
        <v>77</v>
      </c>
      <c r="H15" s="10">
        <v>1</v>
      </c>
      <c r="I15" s="2" t="s">
        <v>87</v>
      </c>
      <c r="J15" s="2" t="s">
        <v>101</v>
      </c>
      <c r="K15" s="2" t="s">
        <v>114</v>
      </c>
      <c r="L15" s="2">
        <v>100</v>
      </c>
      <c r="M15" s="2" t="s">
        <v>126</v>
      </c>
      <c r="N15" s="3">
        <v>45839</v>
      </c>
      <c r="O15" s="3">
        <v>46022</v>
      </c>
    </row>
    <row r="16" spans="1:15" ht="15.75" thickBot="1" x14ac:dyDescent="0.3">
      <c r="A16" s="1">
        <f t="shared" si="0"/>
        <v>6</v>
      </c>
      <c r="B16" t="s">
        <v>57</v>
      </c>
      <c r="C16" s="5">
        <v>2</v>
      </c>
      <c r="D16" s="2" t="s">
        <v>45</v>
      </c>
      <c r="E16" s="6">
        <v>98</v>
      </c>
      <c r="F16" s="8" t="s">
        <v>68</v>
      </c>
      <c r="G16" s="9" t="s">
        <v>77</v>
      </c>
      <c r="H16" s="10">
        <v>2</v>
      </c>
      <c r="I16" s="2" t="s">
        <v>88</v>
      </c>
      <c r="J16" s="2" t="s">
        <v>102</v>
      </c>
      <c r="K16" s="2" t="s">
        <v>115</v>
      </c>
      <c r="L16" s="2">
        <v>100</v>
      </c>
      <c r="M16" s="2" t="s">
        <v>126</v>
      </c>
      <c r="N16" s="3">
        <v>45839</v>
      </c>
      <c r="O16" s="3">
        <v>46022</v>
      </c>
    </row>
    <row r="17" spans="1:15" ht="15.75" thickBot="1" x14ac:dyDescent="0.3">
      <c r="A17" s="1">
        <f t="shared" si="0"/>
        <v>7</v>
      </c>
      <c r="B17" t="s">
        <v>58</v>
      </c>
      <c r="C17" s="5">
        <v>2</v>
      </c>
      <c r="D17" s="2" t="s">
        <v>45</v>
      </c>
      <c r="E17" s="6">
        <v>98</v>
      </c>
      <c r="F17" s="8" t="s">
        <v>69</v>
      </c>
      <c r="G17" s="9" t="s">
        <v>78</v>
      </c>
      <c r="H17" s="10">
        <v>1</v>
      </c>
      <c r="I17" s="2" t="s">
        <v>89</v>
      </c>
      <c r="J17" s="2" t="s">
        <v>103</v>
      </c>
      <c r="K17" s="2" t="s">
        <v>116</v>
      </c>
      <c r="L17" s="2">
        <v>100</v>
      </c>
      <c r="M17" s="2" t="s">
        <v>127</v>
      </c>
      <c r="N17" s="3">
        <v>45839</v>
      </c>
      <c r="O17" s="3">
        <v>46022</v>
      </c>
    </row>
    <row r="18" spans="1:15" ht="15.75" thickBot="1" x14ac:dyDescent="0.3">
      <c r="A18" s="1">
        <f t="shared" si="0"/>
        <v>8</v>
      </c>
      <c r="B18" t="s">
        <v>59</v>
      </c>
      <c r="C18" s="5">
        <v>2</v>
      </c>
      <c r="D18" s="2" t="s">
        <v>45</v>
      </c>
      <c r="E18" s="6">
        <v>98</v>
      </c>
      <c r="F18" s="8" t="s">
        <v>69</v>
      </c>
      <c r="G18" s="9" t="s">
        <v>78</v>
      </c>
      <c r="H18" s="10">
        <v>2</v>
      </c>
      <c r="I18" s="2" t="s">
        <v>90</v>
      </c>
      <c r="J18" s="2" t="s">
        <v>104</v>
      </c>
      <c r="K18" s="2" t="s">
        <v>117</v>
      </c>
      <c r="L18" s="2">
        <v>100</v>
      </c>
      <c r="M18" s="2" t="s">
        <v>127</v>
      </c>
      <c r="N18" s="3">
        <v>45839</v>
      </c>
      <c r="O18" s="3">
        <v>46022</v>
      </c>
    </row>
    <row r="19" spans="1:15" ht="15.75" thickBot="1" x14ac:dyDescent="0.3">
      <c r="A19" s="1">
        <f t="shared" si="0"/>
        <v>9</v>
      </c>
      <c r="B19" t="s">
        <v>60</v>
      </c>
      <c r="C19" s="5">
        <v>2</v>
      </c>
      <c r="D19" s="2" t="s">
        <v>45</v>
      </c>
      <c r="E19" s="6">
        <v>98</v>
      </c>
      <c r="F19" s="8" t="s">
        <v>70</v>
      </c>
      <c r="G19" s="9" t="s">
        <v>79</v>
      </c>
      <c r="H19" s="10">
        <v>1</v>
      </c>
      <c r="I19" s="2" t="s">
        <v>91</v>
      </c>
      <c r="J19" s="2" t="s">
        <v>105</v>
      </c>
      <c r="K19" s="2" t="s">
        <v>118</v>
      </c>
      <c r="L19" s="2">
        <v>100</v>
      </c>
      <c r="M19" s="2" t="s">
        <v>127</v>
      </c>
      <c r="N19" s="3">
        <v>45839</v>
      </c>
      <c r="O19" s="3">
        <v>46022</v>
      </c>
    </row>
    <row r="20" spans="1:15" ht="15.75" thickBot="1" x14ac:dyDescent="0.3">
      <c r="A20" s="1">
        <f t="shared" si="0"/>
        <v>10</v>
      </c>
      <c r="B20" t="s">
        <v>61</v>
      </c>
      <c r="C20" s="5">
        <v>2</v>
      </c>
      <c r="D20" s="2" t="s">
        <v>45</v>
      </c>
      <c r="E20" s="6">
        <v>98</v>
      </c>
      <c r="F20" s="8" t="s">
        <v>70</v>
      </c>
      <c r="G20" s="9" t="s">
        <v>79</v>
      </c>
      <c r="H20" s="10">
        <v>2</v>
      </c>
      <c r="I20" s="2" t="s">
        <v>92</v>
      </c>
      <c r="J20" s="2" t="s">
        <v>106</v>
      </c>
      <c r="K20" s="2" t="s">
        <v>119</v>
      </c>
      <c r="L20" s="2">
        <v>100</v>
      </c>
      <c r="M20" s="2" t="s">
        <v>127</v>
      </c>
      <c r="N20" s="3">
        <v>45839</v>
      </c>
      <c r="O20" s="3">
        <v>46022</v>
      </c>
    </row>
    <row r="21" spans="1:15" ht="15.75" thickBot="1" x14ac:dyDescent="0.3">
      <c r="A21" s="1">
        <f t="shared" si="0"/>
        <v>11</v>
      </c>
      <c r="B21" t="s">
        <v>62</v>
      </c>
      <c r="C21" s="5">
        <v>2</v>
      </c>
      <c r="D21" s="2" t="s">
        <v>45</v>
      </c>
      <c r="E21" s="6">
        <v>98</v>
      </c>
      <c r="F21" s="8" t="s">
        <v>71</v>
      </c>
      <c r="G21" s="9" t="s">
        <v>80</v>
      </c>
      <c r="H21" s="10">
        <v>1</v>
      </c>
      <c r="I21" s="2" t="s">
        <v>93</v>
      </c>
      <c r="J21" s="2" t="s">
        <v>107</v>
      </c>
      <c r="K21" s="2" t="s">
        <v>120</v>
      </c>
      <c r="L21" s="2">
        <v>100</v>
      </c>
      <c r="M21" s="2" t="s">
        <v>128</v>
      </c>
      <c r="N21" s="3">
        <v>45839</v>
      </c>
      <c r="O21" s="3">
        <v>46022</v>
      </c>
    </row>
    <row r="22" spans="1:15" ht="15.75" thickBot="1" x14ac:dyDescent="0.3">
      <c r="A22" s="1">
        <f t="shared" si="0"/>
        <v>12</v>
      </c>
      <c r="B22" t="s">
        <v>63</v>
      </c>
      <c r="C22" s="5">
        <v>2</v>
      </c>
      <c r="D22" s="2" t="s">
        <v>45</v>
      </c>
      <c r="E22" s="6">
        <v>98</v>
      </c>
      <c r="F22" s="8" t="s">
        <v>72</v>
      </c>
      <c r="G22" s="9" t="s">
        <v>81</v>
      </c>
      <c r="H22" s="10">
        <v>1</v>
      </c>
      <c r="I22" s="2" t="s">
        <v>94</v>
      </c>
      <c r="J22" s="2" t="s">
        <v>108</v>
      </c>
      <c r="K22" s="2" t="s">
        <v>121</v>
      </c>
      <c r="L22" s="2">
        <v>100</v>
      </c>
      <c r="M22" s="2" t="s">
        <v>129</v>
      </c>
      <c r="N22" s="3">
        <v>45839</v>
      </c>
      <c r="O22" s="3">
        <v>46022</v>
      </c>
    </row>
    <row r="23" spans="1:15" ht="15.75" thickBot="1" x14ac:dyDescent="0.3">
      <c r="A23" s="1">
        <f>A22+1</f>
        <v>13</v>
      </c>
      <c r="B23" t="s">
        <v>64</v>
      </c>
      <c r="C23" s="5">
        <v>2</v>
      </c>
      <c r="D23" s="2" t="s">
        <v>45</v>
      </c>
      <c r="E23" s="6">
        <v>98</v>
      </c>
      <c r="F23" s="8" t="s">
        <v>72</v>
      </c>
      <c r="G23" s="9" t="s">
        <v>81</v>
      </c>
      <c r="H23" s="10">
        <v>2</v>
      </c>
      <c r="I23" s="2" t="s">
        <v>95</v>
      </c>
      <c r="J23" s="2" t="s">
        <v>109</v>
      </c>
      <c r="K23" s="2" t="s">
        <v>122</v>
      </c>
      <c r="L23" s="2">
        <v>100</v>
      </c>
      <c r="M23" s="2" t="s">
        <v>129</v>
      </c>
      <c r="N23" s="3">
        <v>45839</v>
      </c>
      <c r="O23" s="3">
        <v>46022</v>
      </c>
    </row>
    <row r="24" spans="1:15" ht="15.75" thickBot="1" x14ac:dyDescent="0.3">
      <c r="A24" s="1">
        <f t="shared" si="0"/>
        <v>14</v>
      </c>
      <c r="B24" t="s">
        <v>65</v>
      </c>
      <c r="C24" s="5">
        <v>2</v>
      </c>
      <c r="D24" s="2" t="s">
        <v>45</v>
      </c>
      <c r="E24" s="6">
        <v>98</v>
      </c>
      <c r="F24" s="8" t="s">
        <v>73</v>
      </c>
      <c r="G24" s="9" t="s">
        <v>82</v>
      </c>
      <c r="H24" s="10">
        <v>1</v>
      </c>
      <c r="I24" s="2" t="s">
        <v>94</v>
      </c>
      <c r="J24" s="2" t="s">
        <v>108</v>
      </c>
      <c r="K24" s="2" t="s">
        <v>121</v>
      </c>
      <c r="L24" s="2">
        <v>100</v>
      </c>
      <c r="M24" s="2" t="s">
        <v>129</v>
      </c>
      <c r="N24" s="3">
        <v>45839</v>
      </c>
      <c r="O24" s="3">
        <v>46022</v>
      </c>
    </row>
    <row r="25" spans="1:15" ht="15.75" thickBot="1" x14ac:dyDescent="0.3">
      <c r="A25" s="1">
        <f t="shared" si="0"/>
        <v>15</v>
      </c>
      <c r="B25" t="s">
        <v>74</v>
      </c>
      <c r="C25" s="5">
        <v>2</v>
      </c>
      <c r="D25" s="2" t="s">
        <v>45</v>
      </c>
      <c r="E25" s="6">
        <v>98</v>
      </c>
      <c r="F25" s="8" t="s">
        <v>75</v>
      </c>
      <c r="G25" s="9" t="s">
        <v>82</v>
      </c>
      <c r="H25" s="10">
        <v>1</v>
      </c>
      <c r="I25" s="2" t="s">
        <v>96</v>
      </c>
      <c r="J25" s="2" t="s">
        <v>110</v>
      </c>
      <c r="K25" s="2" t="s">
        <v>123</v>
      </c>
      <c r="L25" s="2">
        <v>100</v>
      </c>
      <c r="M25" s="2" t="s">
        <v>129</v>
      </c>
      <c r="N25" s="3">
        <v>45839</v>
      </c>
      <c r="O25" s="3">
        <v>46022</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row r="351018" spans="1:1" x14ac:dyDescent="0.25">
      <c r="A351018" t="s">
        <v>41</v>
      </c>
    </row>
    <row r="351019" spans="1:1" x14ac:dyDescent="0.25">
      <c r="A351019" t="s">
        <v>42</v>
      </c>
    </row>
    <row r="351020" spans="1:1" x14ac:dyDescent="0.25">
      <c r="A351020" t="s">
        <v>43</v>
      </c>
    </row>
    <row r="351021" spans="1:1" x14ac:dyDescent="0.25">
      <c r="A351021" t="s">
        <v>44</v>
      </c>
    </row>
    <row r="351022" spans="1:1" x14ac:dyDescent="0.25">
      <c r="A351022" t="s">
        <v>45</v>
      </c>
    </row>
  </sheetData>
  <mergeCells count="1">
    <mergeCell ref="B8:O8"/>
  </mergeCells>
  <phoneticPr fontId="4" type="noConversion"/>
  <dataValidations count="8">
    <dataValidation type="textLength" allowBlank="1" showInputMessage="1" showErrorMessage="1" errorTitle="Entrada no válida" error="Escriba un texto  Maximo 9 Caracteres" promptTitle="Cualquier contenido Maximo 9 Caracteres" sqref="C11:C25"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25" xr:uid="{00000000-0002-0000-0000-000001000000}">
      <formula1>$A$351002:$A$351022</formula1>
    </dataValidation>
    <dataValidation type="decimal" allowBlank="1" showInputMessage="1" showErrorMessage="1" errorTitle="Entrada no válida" error="Por favor escriba un número" promptTitle="Escriba un número en esta casilla" sqref="E11:E25" xr:uid="{00000000-0002-0000-0000-000002000000}">
      <formula1>-9223372036854770000</formula1>
      <formula2>9223372036854770000</formula2>
    </dataValidation>
    <dataValidation type="textLength" allowBlank="1" showInputMessage="1" showErrorMessage="1" errorTitle="Entrada no válida" error="Escriba un texto  Maximo 500 Caracteres" promptTitle="Cualquier contenido Maximo 500 Caracteres" sqref="G11:G12 I11"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M11:M12" xr:uid="{00000000-0002-0000-0000-000007000000}">
      <formula1>0</formula1>
      <formula2>100</formula2>
    </dataValidation>
    <dataValidation type="decimal" allowBlank="1" showInputMessage="1" showErrorMessage="1" errorTitle="Entrada no válida" error="Por favor escriba un número" promptTitle="Escriba un número en esta casilla" sqref="L11:L25"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25"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2"/>
  <sheetViews>
    <sheetView workbookViewId="0"/>
  </sheetViews>
  <sheetFormatPr baseColWidth="10" defaultColWidth="8.85546875" defaultRowHeight="15" x14ac:dyDescent="0.25"/>
  <cols>
    <col min="2" max="2" width="16"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46</v>
      </c>
    </row>
    <row r="3" spans="1:16" x14ac:dyDescent="0.25">
      <c r="B3" s="1" t="s">
        <v>4</v>
      </c>
      <c r="C3" s="1">
        <v>1</v>
      </c>
    </row>
    <row r="4" spans="1:16" x14ac:dyDescent="0.25">
      <c r="B4" s="1" t="s">
        <v>5</v>
      </c>
      <c r="C4" s="1">
        <v>2</v>
      </c>
    </row>
    <row r="5" spans="1:16" x14ac:dyDescent="0.25">
      <c r="B5" s="1" t="s">
        <v>6</v>
      </c>
      <c r="C5" s="4">
        <v>45838</v>
      </c>
    </row>
    <row r="6" spans="1:16" x14ac:dyDescent="0.25">
      <c r="B6" s="1" t="s">
        <v>7</v>
      </c>
      <c r="C6" s="1">
        <v>1</v>
      </c>
      <c r="D6" s="1" t="s">
        <v>8</v>
      </c>
    </row>
    <row r="8" spans="1:16" x14ac:dyDescent="0.25">
      <c r="A8" s="1" t="s">
        <v>9</v>
      </c>
      <c r="B8" s="11" t="s">
        <v>47</v>
      </c>
      <c r="C8" s="12"/>
      <c r="D8" s="12"/>
      <c r="E8" s="12"/>
      <c r="F8" s="12"/>
      <c r="G8" s="12"/>
      <c r="H8" s="12"/>
      <c r="I8" s="12"/>
      <c r="J8" s="12"/>
      <c r="K8" s="12"/>
      <c r="L8" s="12"/>
      <c r="M8" s="12"/>
      <c r="N8" s="12"/>
      <c r="O8" s="12"/>
      <c r="P8" s="12"/>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48</v>
      </c>
      <c r="I10" s="1" t="s">
        <v>18</v>
      </c>
      <c r="J10" s="1" t="s">
        <v>19</v>
      </c>
      <c r="K10" s="1" t="s">
        <v>20</v>
      </c>
      <c r="L10" s="1" t="s">
        <v>21</v>
      </c>
      <c r="M10" s="1" t="s">
        <v>49</v>
      </c>
      <c r="N10" s="1" t="s">
        <v>50</v>
      </c>
      <c r="O10" s="1" t="s">
        <v>51</v>
      </c>
      <c r="P10" s="1" t="s">
        <v>52</v>
      </c>
    </row>
    <row r="11" spans="1:16" x14ac:dyDescent="0.25">
      <c r="A11" s="1">
        <v>1</v>
      </c>
      <c r="B11" t="s">
        <v>24</v>
      </c>
      <c r="C11" s="5" t="s">
        <v>25</v>
      </c>
      <c r="D11" s="2" t="s">
        <v>25</v>
      </c>
      <c r="E11" s="2"/>
      <c r="F11" s="2" t="s">
        <v>25</v>
      </c>
      <c r="G11" s="2"/>
      <c r="H11" s="2" t="s">
        <v>25</v>
      </c>
      <c r="I11" s="2" t="s">
        <v>25</v>
      </c>
      <c r="J11" s="2" t="s">
        <v>25</v>
      </c>
      <c r="K11" s="2"/>
      <c r="L11" s="2" t="s">
        <v>25</v>
      </c>
      <c r="M11" s="3" t="s">
        <v>25</v>
      </c>
      <c r="N11" s="3" t="s">
        <v>25</v>
      </c>
      <c r="O11" s="2" t="s">
        <v>25</v>
      </c>
      <c r="P11" s="2"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row r="351018" spans="1:1" x14ac:dyDescent="0.25">
      <c r="A351018" t="s">
        <v>41</v>
      </c>
    </row>
    <row r="351019" spans="1:1" x14ac:dyDescent="0.25">
      <c r="A351019" t="s">
        <v>42</v>
      </c>
    </row>
    <row r="351020" spans="1:1" x14ac:dyDescent="0.25">
      <c r="A351020" t="s">
        <v>43</v>
      </c>
    </row>
    <row r="351021" spans="1:1" x14ac:dyDescent="0.25">
      <c r="A351021" t="s">
        <v>44</v>
      </c>
    </row>
    <row r="351022" spans="1:1" x14ac:dyDescent="0.25">
      <c r="A351022" t="s">
        <v>45</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$A$351002:$A$351022</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f0caee-9867-4a97-bdf7-64e6d9884b75" xsi:nil="true"/>
    <lcf76f155ced4ddcb4097134ff3c332f xmlns="980f69fd-e8b9-4a56-8c7a-9254feb4ab4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F58069E46E04640BA83E6FC8632CF56" ma:contentTypeVersion="16" ma:contentTypeDescription="Crear nuevo documento." ma:contentTypeScope="" ma:versionID="ad6c756219063c58b6bf4556a48ee4e0">
  <xsd:schema xmlns:xsd="http://www.w3.org/2001/XMLSchema" xmlns:xs="http://www.w3.org/2001/XMLSchema" xmlns:p="http://schemas.microsoft.com/office/2006/metadata/properties" xmlns:ns2="980f69fd-e8b9-4a56-8c7a-9254feb4ab48" xmlns:ns3="c2f0caee-9867-4a97-bdf7-64e6d9884b75" targetNamespace="http://schemas.microsoft.com/office/2006/metadata/properties" ma:root="true" ma:fieldsID="6afbd8d48b68937b5225e9bb31ef256e" ns2:_="" ns3:_="">
    <xsd:import namespace="980f69fd-e8b9-4a56-8c7a-9254feb4ab48"/>
    <xsd:import namespace="c2f0caee-9867-4a97-bdf7-64e6d9884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f69fd-e8b9-4a56-8c7a-9254feb4a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f0caee-9867-4a97-bdf7-64e6d9884b7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af5caa7-1faa-4a60-a90a-40ad149ae20b}" ma:internalName="TaxCatchAll" ma:showField="CatchAllData" ma:web="c2f0caee-9867-4a97-bdf7-64e6d9884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53E6E7-1C4C-4291-920D-7A784AD3BA01}">
  <ds:schemaRefs>
    <ds:schemaRef ds:uri="http://schemas.microsoft.com/office/2006/metadata/properties"/>
    <ds:schemaRef ds:uri="http://schemas.microsoft.com/office/infopath/2007/PartnerControls"/>
    <ds:schemaRef ds:uri="c2f0caee-9867-4a97-bdf7-64e6d9884b75"/>
    <ds:schemaRef ds:uri="980f69fd-e8b9-4a56-8c7a-9254feb4ab48"/>
  </ds:schemaRefs>
</ds:datastoreItem>
</file>

<file path=customXml/itemProps2.xml><?xml version="1.0" encoding="utf-8"?>
<ds:datastoreItem xmlns:ds="http://schemas.openxmlformats.org/officeDocument/2006/customXml" ds:itemID="{3A1B7A39-E47B-46FA-8424-14B23CC1B82B}">
  <ds:schemaRefs>
    <ds:schemaRef ds:uri="http://schemas.microsoft.com/sharepoint/v3/contenttype/forms"/>
  </ds:schemaRefs>
</ds:datastoreItem>
</file>

<file path=customXml/itemProps3.xml><?xml version="1.0" encoding="utf-8"?>
<ds:datastoreItem xmlns:ds="http://schemas.openxmlformats.org/officeDocument/2006/customXml" ds:itemID="{0FD558CD-7A43-4C40-990B-7A6AB53E4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f69fd-e8b9-4a56-8c7a-9254feb4ab48"/>
    <ds:schemaRef ds:uri="c2f0caee-9867-4a97-bdf7-64e6d9884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Sandra Mary Pereira Lizcano</cp:lastModifiedBy>
  <dcterms:created xsi:type="dcterms:W3CDTF">2025-07-06T19:04:05Z</dcterms:created>
  <dcterms:modified xsi:type="dcterms:W3CDTF">2025-07-18T22:13:39Z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0x0101002F58069E46E04640BA83E6FC8632CF56</vt:lpwstr>
  </property>
</Properties>
</file>