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05831C08-0E91-4838-8E3E-F2D87E44AB61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8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USUARIOS!$A$1:$G$35</definedName>
  </definedNames>
  <calcPr calcId="191029"/>
  <pivotCaches>
    <pivotCache cacheId="0" r:id="rId10"/>
    <pivotCache cacheId="9" r:id="rId11"/>
    <pivotCache cacheId="18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8" l="1"/>
  <c r="Q74" i="14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<sst xmlns="http://schemas.openxmlformats.org/spreadsheetml/2006/main" count="29524" uniqueCount="643">
  <si>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</si>
  <si>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</si>
  <si>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</si>
  <si>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</si>
  <si>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</si>
  <si>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</si>
  <si>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</si>
  <si>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</si>
  <si>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</si>
  <si>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</si>
  <si>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</si>
  <si>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</si>
  <si>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</si>
  <si>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</si>
  <si>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</si>
  <si>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</si>
  <si>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</si>
  <si>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</si>
  <si>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</si>
  <si>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</si>
  <si>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</si>
  <si>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</si>
  <si>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</si>
  <si>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</si>
  <si>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</si>
  <si>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</si>
  <si>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</si>
  <si>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</si>
  <si>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</si>
  <si>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</si>
  <si>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</si>
  <si>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</si>
  <si>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</si>
  <si>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</si>
  <si>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</si>
  <si>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</si>
  <si>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</si>
  <si>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</si>
  <si>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</si>
  <si>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</si>
  <si>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</si>
  <si>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</si>
  <si>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</si>
  <si>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</si>
  <si>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</si>
  <si>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</si>
  <si>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</si>
  <si>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</si>
  <si>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</si>
  <si>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</si>
  <si>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</si>
  <si>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</si>
  <si>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</si>
  <si>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</si>
  <si>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</si>
  <si>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</si>
  <si>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</si>
  <si>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</si>
  <si>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</si>
  <si>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</si>
  <si>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</si>
  <si>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</si>
  <si>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</si>
  <si>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</si>
  <si>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</si>
  <si>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</si>
  <si>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</si>
  <si>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</si>
  <si>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</si>
  <si>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</si>
  <si>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</si>
  <si>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</si>
  <si>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</si>
  <si>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</si>
  <si>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</si>
  <si>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</si>
  <si>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</si>
  <si>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</si>
  <si>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</si>
  <si>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</si>
  <si>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</si>
  <si>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</si>
  <si>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</si>
  <si>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</si>
  <si>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</si>
  <si>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</si>
  <si>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</si>
  <si>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</si>
  <si>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</si>
  <si>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</si>
  <si>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</si>
  <si>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</si>
  <si>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</si>
  <si>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</si>
  <si>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</si>
  <si>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</si>
  <si>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</si>
  <si>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</si>
  <si>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</si>
  <si>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</si>
  <si>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</si>
  <si>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</si>
  <si>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</si>
  <si>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</si>
  <si>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</si>
  <si>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</si>
  <si>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</si>
  <si>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</si>
  <si>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</si>
  <si>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</si>
  <si>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</si>
  <si>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</si>
  <si>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</si>
  <si>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</si>
  <si>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</si>
  <si>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</si>
  <si>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</si>
  <si>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</si>
  <si>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</si>
  <si>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</si>
  <si>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</si>
  <si>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</si>
  <si>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</si>
  <si>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</si>
  <si>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</si>
  <si>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</si>
  <si>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</si>
  <si>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</si>
  <si>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</si>
  <si>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</si>
  <si>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</si>
  <si>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</si>
  <si>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</si>
  <si>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</si>
  <si>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</si>
  <si>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</si>
  <si>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</si>
  <si>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</si>
  <si>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</si>
  <si>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</si>
  <si>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</si>
  <si>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</si>
  <si>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</si>
  <si>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</si>
  <si>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</si>
  <si>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</si>
  <si>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</si>
  <si>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</si>
  <si>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</si>
  <si>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</si>
  <si>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</si>
  <si>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</si>
  <si>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</si>
  <si>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</si>
  <si>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</si>
  <si>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</si>
  <si>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</si>
  <si>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</si>
  <si>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</si>
  <si>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</si>
  <si>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</si>
  <si>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</si>
  <si>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</si>
  <si>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</si>
  <si>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</si>
  <si>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</si>
  <si>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</si>
  <si>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</si>
  <si>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</si>
  <si>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</si>
  <si>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</si>
  <si>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</si>
  <si>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</si>
  <si>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</si>
  <si>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</si>
  <si>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</si>
  <si>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</si>
  <si>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</si>
  <si>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</si>
  <si>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</si>
  <si>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</si>
  <si>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</si>
  <si>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</si>
  <si>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</si>
  <si>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</si>
  <si>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</si>
  <si>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</si>
  <si>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</si>
  <si>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</si>
  <si>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</si>
  <si>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</si>
  <si>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</si>
  <si>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</si>
  <si>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</si>
  <si>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</si>
  <si>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</si>
  <si>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</si>
  <si>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</si>
  <si>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</si>
  <si>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</si>
  <si>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</si>
  <si>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</si>
  <si>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</si>
  <si>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</si>
  <si>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</si>
  <si>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</si>
  <si>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</si>
  <si>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</si>
  <si>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</si>
  <si>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</si>
  <si>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</si>
  <si>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</si>
  <si>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</si>
  <si>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</si>
  <si>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</si>
  <si>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</si>
  <si>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</si>
  <si>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</si>
  <si>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</si>
  <si>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</si>
  <si>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</si>
  <si>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</si>
  <si>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</si>
  <si>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</si>
  <si>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</si>
  <si>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</si>
  <si>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</si>
  <si>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</si>
  <si>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</si>
  <si>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</si>
  <si>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</si>
  <si>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</si>
  <si>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</si>
  <si>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</si>
  <si>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</si>
  <si>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</si>
  <si>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</si>
  <si>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</si>
  <si>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</si>
  <si>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</si>
  <si>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</si>
  <si>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</si>
  <si>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</si>
  <si>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</si>
  <si>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</si>
  <si>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</si>
  <si>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</si>
  <si>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</si>
  <si>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</si>
  <si>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</si>
  <si>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</si>
  <si>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</si>
  <si>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</si>
  <si>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</si>
  <si>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</si>
  <si>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</si>
  <si>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</si>
  <si>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</si>
  <si>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</si>
  <si>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</si>
  <si>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</si>
  <si>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</si>
  <si>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</si>
  <si>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</si>
  <si>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</si>
  <si>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</si>
  <si>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</si>
  <si>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</si>
  <si>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</si>
  <si>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</si>
  <si>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</si>
  <si>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</si>
  <si>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</si>
  <si>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</si>
  <si>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</si>
  <si>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</si>
  <si>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</si>
  <si>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</si>
  <si>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</si>
  <si>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</si>
  <si>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</si>
  <si>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</si>
  <si>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</si>
  <si>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</si>
  <si>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</si>
  <si>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</si>
  <si>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</si>
  <si>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</si>
  <si>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</si>
  <si>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</si>
  <si>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</si>
  <si>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</si>
  <si>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</si>
  <si>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</si>
  <si>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</si>
  <si>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</si>
  <si>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</si>
  <si>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</si>
  <si>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</si>
  <si>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</si>
  <si>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</si>
  <si>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</si>
  <si>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</si>
  <si>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</si>
  <si>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</si>
  <si>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</si>
  <si>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</si>
  <si>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</si>
  <si>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</si>
  <si>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</si>
  <si>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</si>
  <si>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</si>
  <si>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</si>
  <si>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</si>
  <si>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</si>
  <si>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</si>
  <si>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</si>
  <si>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</si>
  <si>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</si>
  <si>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</si>
  <si>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</si>
  <si>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</si>
  <si>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</si>
  <si>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</si>
  <si>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</si>
  <si>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</si>
  <si>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</si>
  <si>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</si>
  <si>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</si>
  <si>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</si>
  <si>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</si>
  <si>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</si>
  <si>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</si>
  <si>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</si>
  <si>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</si>
  <si>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</si>
  <si>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</si>
  <si>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</si>
  <si>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</si>
  <si>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</si>
  <si>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</si>
  <si>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</si>
  <si>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</si>
  <si>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</si>
  <si>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</si>
  <si>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</si>
  <si>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</si>
  <si>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</si>
  <si>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</si>
  <si>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</si>
  <si>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</si>
  <si>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</si>
  <si>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</si>
  <si>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</si>
  <si>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</si>
  <si>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</si>
  <si>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</si>
  <si>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</si>
  <si>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</si>
  <si>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</si>
  <si>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</si>
  <si>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</si>
  <si>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</si>
  <si>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</si>
  <si>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</si>
  <si>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</si>
  <si>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</si>
  <si>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</si>
  <si>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</si>
  <si>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</si>
  <si>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</si>
  <si>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</si>
  <si>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</si>
  <si>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</si>
  <si>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</si>
  <si>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</si>
  <si>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</si>
  <si>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</si>
  <si>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</si>
  <si>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</si>
  <si>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</si>
  <si>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</si>
  <si>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</si>
  <si>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</si>
  <si>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</si>
  <si>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</si>
  <si>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</si>
  <si>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</si>
  <si>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</si>
  <si>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</si>
  <si>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</si>
  <si>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</si>
  <si>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</si>
  <si>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</si>
  <si>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</si>
  <si>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</si>
  <si>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</si>
  <si>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</si>
  <si>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</si>
  <si>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</si>
  <si>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</si>
  <si>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</si>
  <si>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</si>
  <si>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</si>
  <si>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</si>
  <si>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</si>
  <si>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</si>
  <si>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</si>
  <si>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</si>
  <si>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</si>
  <si>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</si>
  <si>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</si>
  <si>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</si>
  <si>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</si>
  <si>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</si>
  <si>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</si>
  <si>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</si>
  <si>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</si>
  <si>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</si>
  <si>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</si>
  <si>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</si>
  <si>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</si>
  <si>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</si>
  <si>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</si>
  <si>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</si>
  <si>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</si>
  <si>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</si>
  <si>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</si>
  <si>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</si>
  <si>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</si>
  <si>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</si>
  <si>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</si>
  <si>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</si>
  <si>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</si>
  <si>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</si>
  <si>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</si>
  <si>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</si>
  <si>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</si>
  <si>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</si>
  <si>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</si>
  <si>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</si>
  <si>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</si>
  <si>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</si>
  <si>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</si>
  <si>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</si>
  <si>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</si>
  <si>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</si>
  <si>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</si>
  <si>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</si>
  <si>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</si>
  <si>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</si>
  <si>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</si>
  <si>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</si>
  <si>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</si>
  <si>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</si>
  <si>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</si>
  <si>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</si>
  <si>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</si>
  <si>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</si>
  <si>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</si>
  <si>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</si>
  <si>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</si>
  <si>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</si>
  <si>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</si>
  <si>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</si>
  <si>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</si>
  <si>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</si>
  <si>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</si>
  <si>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</si>
  <si>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</si>
  <si>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</si>
  <si>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</si>
  <si>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</si>
  <si>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</si>
  <si>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</si>
  <si>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</si>
  <si>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</si>
  <si>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</si>
  <si>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</si>
  <si>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</si>
  <si>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</si>
  <si>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</si>
  <si>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</si>
  <si>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</si>
  <si>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</si>
  <si>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</si>
  <si>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</si>
  <si>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</si>
  <si>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</si>
  <si>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</si>
  <si>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</si>
  <si>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</si>
  <si>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</si>
  <si>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</si>
  <si>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</si>
  <si>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</si>
  <si>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</si>
  <si>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</si>
  <si>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</si>
  <si>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</si>
  <si>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</si>
  <si>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</si>
  <si>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</si>
  <si>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</si>
  <si>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</si>
  <si>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</si>
  <si>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</si>
  <si>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</si>
  <si>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</si>
  <si>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</si>
  <si>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</si>
  <si>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</si>
  <si>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</si>
  <si>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</si>
  <si>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</si>
  <si>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</si>
  <si>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</si>
  <si>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</si>
  <si>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</si>
  <si>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</si>
  <si>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</si>
  <si>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</si>
  <si>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</si>
  <si>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</si>
  <si>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</si>
  <si>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</si>
  <si>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</si>
  <si>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</si>
  <si>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</si>
  <si>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</si>
  <si>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</si>
  <si>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</si>
  <si>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</si>
  <si>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</si>
  <si>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</si>
  <si>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</si>
  <si>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</si>
  <si>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</si>
  <si>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</si>
  <si>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</si>
  <si>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</si>
  <si>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</si>
  <si>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</si>
  <si>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</si>
  <si>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</si>
  <si>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</si>
  <si>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</si>
  <si>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</si>
  <si>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</si>
  <si>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</si>
  <si>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</si>
  <si>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</si>
  <si>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</si>
  <si>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</si>
  <si>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</si>
  <si>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</si>
  <si>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</si>
  <si>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</si>
  <si>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</si>
  <si>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</si>
  <si>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</si>
  <si>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</si>
  <si>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</si>
  <si>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</si>
  <si>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</si>
  <si>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</si>
  <si>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</si>
  <si>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</si>
  <si>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</si>
  <si>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</si>
  <si>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</si>
  <si>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</si>
  <si>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</si>
  <si>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</si>
  <si>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</si>
  <si>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</si>
  <si>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</si>
  <si>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</si>
  <si>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</si>
  <si>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</si>
  <si>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</si>
  <si>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</si>
  <si>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</si>
  <si>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</si>
  <si>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</si>
  <si>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</si>
  <si>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</si>
  <si>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</si>
  <si>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</si>
  <si>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</si>
  <si>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</si>
  <si>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</si>
  <si>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</si>
  <si>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</si>
  <si>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</si>
  <si>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</si>
  <si>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</si>
  <si>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</si>
  <si>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</si>
  <si>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</si>
  <si>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</si>
  <si>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</si>
  <si>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</si>
  <si>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</si>
  <si>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</si>
  <si>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</si>
  <si>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</si>
  <si>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</si>
  <si>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</si>
  <si>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</si>
  <si>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</si>
  <si>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</si>
  <si>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</si>
  <si>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</si>
  <si>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FIJACION EN CARTELERA HASTA EL 25 JUNIO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</si>
  <si>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</si>
  <si>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</si>
  <si>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</si>
  <si>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</si>
  <si>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</si>
  <si>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(en blanco)</t>
  </si>
  <si>
    <t>DANIELA LOPEZ TINJACA</t>
  </si>
  <si>
    <t>GABRIEL ROBERTO CHAPARRO TATAR</t>
  </si>
  <si>
    <t>SOLICITUD DE ACCESO A LA INFORMACION 10 DIAS</t>
  </si>
  <si>
    <t>mujerygenero.chapinero@gobiernobogota.gov.co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</si>
  <si>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</si>
  <si>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</si>
  <si>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</si>
  <si>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</si>
  <si>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</si>
  <si>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</si>
  <si>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</si>
  <si>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</si>
  <si>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</si>
  <si>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</si>
  <si>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</si>
  <si>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</si>
  <si>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Cuenta de Orfeo</t>
  </si>
  <si>
    <t xml:space="preserve">EN CDI </t>
  </si>
  <si>
    <t>lgbti.chapinero@gobiernobogota.gov.co</t>
  </si>
  <si>
    <t>juliethmar.1999@gmail.com</t>
  </si>
  <si>
    <t>lia.lian@gobiernobogota.gov.co</t>
  </si>
  <si>
    <t>njimenez60@hotmail.com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</si>
</sst>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0"/>
      <name val="Inherit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156082"/>
        <bgColor indexed="64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/>
      <top/>
      <bottom style="thin">
        <color indexed="64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0" fontId="9" fillId="0" borderId="7" xfId="0" applyFont="1" applyBorder="1" applyAlignment="1">
      <alignment vertical="center" wrapText="1"/>
    </xf>
    <xf numFmtId="14" fontId="3" fillId="15" borderId="5" xfId="0" applyNumberFormat="1" applyFont="1" applyFill="1" applyBorder="1" applyAlignment="1">
      <alignment horizontal="center" vertical="center"/>
    </xf>
    <xf numFmtId="1" fontId="6" fillId="15" borderId="8" xfId="0" applyNumberFormat="1" applyFont="1" applyFill="1" applyBorder="1" applyAlignment="1">
      <alignment horizontal="center" vertical="center"/>
    </xf>
    <xf numFmtId="14" fontId="3" fillId="15" borderId="7" xfId="0" applyNumberFormat="1" applyFont="1" applyFill="1" applyBorder="1" applyAlignment="1">
      <alignment horizontal="center" vertical="center"/>
    </xf>
    <xf numFmtId="0" fontId="3" fillId="15" borderId="7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/>
    </xf>
    <xf numFmtId="1" fontId="6" fillId="15" borderId="3" xfId="1" applyNumberFormat="1" applyFont="1" applyFill="1" applyBorder="1" applyAlignment="1">
      <alignment horizontal="center" vertical="center"/>
    </xf>
    <xf numFmtId="14" fontId="6" fillId="15" borderId="7" xfId="0" applyNumberFormat="1" applyFont="1" applyFill="1" applyBorder="1" applyAlignment="1">
      <alignment horizontal="center" vertical="center"/>
    </xf>
    <xf numFmtId="1" fontId="3" fillId="15" borderId="7" xfId="0" applyNumberFormat="1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1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6" fillId="15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16" borderId="3" xfId="0" applyFont="1" applyFill="1" applyBorder="1" applyAlignment="1">
      <alignment vertical="center"/>
    </xf>
    <xf numFmtId="0" fontId="0" fillId="9" borderId="3" xfId="0" applyFont="1" applyFill="1" applyBorder="1" applyAlignment="1">
      <alignment vertical="center"/>
    </xf>
    <xf numFmtId="0" fontId="0" fillId="16" borderId="0" xfId="0" applyFont="1" applyFill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9" fillId="16" borderId="3" xfId="0" applyFont="1" applyFill="1" applyBorder="1" applyAlignment="1">
      <alignment horizontal="left" vertical="center" wrapText="1"/>
    </xf>
    <xf numFmtId="0" fontId="0" fillId="12" borderId="3" xfId="0" applyFont="1" applyFill="1" applyBorder="1" applyAlignment="1">
      <alignment vertical="center"/>
    </xf>
    <xf numFmtId="0" fontId="0" fillId="16" borderId="12" xfId="0" applyFont="1" applyFill="1" applyBorder="1" applyAlignment="1">
      <alignment horizontal="center" vertical="center"/>
    </xf>
    <xf numFmtId="2" fontId="0" fillId="0" borderId="0" xfId="0" applyNumberFormat="1"/>
    <xf numFmtId="1" fontId="0" fillId="16" borderId="0" xfId="0" applyNumberFormat="1" applyFont="1" applyFill="1" applyAlignment="1">
      <alignment vertical="center"/>
    </xf>
    <xf numFmtId="0" fontId="9" fillId="16" borderId="7" xfId="0" applyFont="1" applyFill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1" fontId="0" fillId="0" borderId="0" xfId="0" applyNumberFormat="1" applyFont="1" applyAlignment="1">
      <alignment vertical="center"/>
    </xf>
    <xf numFmtId="0" fontId="9" fillId="18" borderId="7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0" fillId="19" borderId="3" xfId="0" applyFont="1" applyFill="1" applyBorder="1" applyAlignment="1">
      <alignment vertical="center"/>
    </xf>
    <xf numFmtId="0" fontId="11" fillId="17" borderId="13" xfId="0" applyFont="1" applyFill="1" applyBorder="1" applyAlignment="1">
      <alignment horizontal="center" vertical="center"/>
    </xf>
    <xf numFmtId="0" fontId="11" fillId="17" borderId="11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vertical="center"/>
    </xf>
    <xf numFmtId="0" fontId="0" fillId="20" borderId="3" xfId="0" applyFont="1" applyFill="1" applyBorder="1" applyAlignment="1">
      <alignment vertical="center"/>
    </xf>
    <xf numFmtId="0" fontId="9" fillId="16" borderId="3" xfId="0" applyFont="1" applyFill="1" applyBorder="1" applyAlignment="1">
      <alignment vertical="center" wrapText="1"/>
    </xf>
    <xf numFmtId="0" fontId="0" fillId="16" borderId="7" xfId="0" applyFont="1" applyFill="1" applyBorder="1" applyAlignment="1">
      <alignment vertical="center"/>
    </xf>
    <xf numFmtId="0" fontId="0" fillId="19" borderId="7" xfId="0" applyFont="1" applyFill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1" fontId="0" fillId="16" borderId="12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8" fillId="0" borderId="0" xfId="2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(en blanco)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6"/>
                <c:pt idx="0">
                  <c:v>10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  <c:pt idx="4">
                  <c:v>3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(en blanco)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7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 JULIO SEGUIMIENTOS.xlsx]ESTADO!TablaDinámica1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ESTADO!$A$4:$A$9</c:f>
              <c:strCache>
                <c:ptCount val="5"/>
                <c:pt idx="0">
                  <c:v>EN CDI</c:v>
                </c:pt>
                <c:pt idx="1">
                  <c:v>PENDIENTE EN TERMINOS</c:v>
                </c:pt>
                <c:pt idx="2">
                  <c:v>PROXIMO A VENCER</c:v>
                </c:pt>
                <c:pt idx="3">
                  <c:v>TRAMITE CERRADO</c:v>
                </c:pt>
                <c:pt idx="4">
                  <c:v>VENCIDO </c:v>
                </c:pt>
              </c:strCache>
            </c:strRef>
          </c:cat>
          <c:val>
            <c:numRef>
              <c:f>ESTADO!$B$4:$B$9</c:f>
              <c:numCache>
                <c:formatCode>General</c:formatCode>
                <c:ptCount val="5"/>
                <c:pt idx="0">
                  <c:v>3</c:v>
                </c:pt>
                <c:pt idx="1">
                  <c:v>17</c:v>
                </c:pt>
                <c:pt idx="2">
                  <c:v>3</c:v>
                </c:pt>
                <c:pt idx="3">
                  <c:v>5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C-4946-AC43-FC9CE3F9DB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228599</xdr:colOff>
      <xdr:row>0</xdr:row>
      <xdr:rowOff>66675</xdr:rowOff>
    </xdr:from>
    <xdr:to>
      <xdr:col>11</xdr:col>
      <xdr:colOff>352424</xdr:colOff>
      <xdr:row>19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A24A7B-037C-5D3B-08A1-56C1876D9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12.486502662039" createdVersion="8" refreshedVersion="8" minRefreshableVersion="3" recordCount="22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4T00:00:00" count="23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02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7/2026"/>
        </groupItems>
      </fieldGroup>
    </cacheField>
    <cacheField name="Trimestres (FECHA INGRESO BASE)" numFmtId="0" databaseField="0">
      <fieldGroup base="0">
        <rangePr groupBy="quarters" startDate="2006-02-04T00:00:00" endDate="2026-07-04T00:00:00"/>
        <groupItems count="6">
          <s v="&lt;4/02/2006"/>
          <s v="Trim.1"/>
          <s v="Trim.2"/>
          <s v="Trim.3"/>
          <s v="Trim.4"/>
          <s v="&gt;4/07/2026"/>
        </groupItems>
      </fieldGroup>
    </cacheField>
    <cacheField name="Años (FECHA INGRESO BASE)" numFmtId="0" databaseField="0">
      <fieldGroup base="0">
        <rangePr groupBy="years" startDate="2006-02-04T00:00:00" endDate="2026-07-0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12.712444791665" createdVersion="8" refreshedVersion="8" minRefreshableVersion="3" recordCount="34" xr:uid="{C9FB3A02-483D-4BA5-9216-5E170EAFA596}">
  <cacheSource type="worksheet">
    <worksheetSource ref="A1:G35" sheet="USUARIOS"/>
  </cacheSource>
  <cacheFields count="7">
    <cacheField name="Número petición" numFmtId="0">
      <sharedItems containsSemiMixedTypes="0" containsString="0" containsNumber="1" containsInteger="1" minValue="3180262026" maxValue="4738952026"/>
    </cacheField>
    <cacheField name="Orfeo" numFmtId="1">
      <sharedItems containsSemiMixedTypes="0" containsString="0" containsNumber="1" containsInteger="1" minValue="20264211818512" maxValue="2026460239297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37"/>
    </cacheField>
    <cacheField name="Tipo de pendiente" numFmtId="0">
      <sharedItems count="5">
        <s v="TRAMITE CERRADO"/>
        <s v="EN CDI"/>
        <s v="VENCIDO "/>
        <s v="PROXIMO A VENCER"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8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7"/>
    <n v="4078182026"/>
    <d v="2026-06-26T00:00:00"/>
    <m/>
    <x v="3"/>
    <n v="20264602267662"/>
    <m/>
    <m/>
    <x v="0"/>
    <x v="2"/>
    <s v="ROSSEMBERG ORLANDO NOVOA RODRIGUEZ"/>
    <m/>
    <m/>
    <m/>
    <n v="4"/>
    <m/>
    <m/>
    <m/>
    <m/>
    <m/>
    <m/>
  </r>
  <r>
    <x v="237"/>
    <n v="4465772026"/>
    <d v="2026-06-26T00:00:00"/>
    <m/>
    <x v="3"/>
    <n v="20264602268092"/>
    <m/>
    <m/>
    <x v="0"/>
    <x v="2"/>
    <s v="LINA MARIA VARGAS ACUNA"/>
    <m/>
    <m/>
    <m/>
    <n v="4"/>
    <m/>
    <m/>
    <m/>
    <m/>
    <m/>
    <m/>
  </r>
  <r>
    <x v="237"/>
    <n v="4524482026"/>
    <d v="2026-06-26T00:00:00"/>
    <m/>
    <x v="3"/>
    <n v="20264602285192"/>
    <m/>
    <m/>
    <x v="0"/>
    <x v="2"/>
    <s v="BRAYAN STIVEN SUAREZ BORJA"/>
    <m/>
    <m/>
    <m/>
    <n v="4"/>
    <m/>
    <m/>
    <m/>
    <m/>
    <m/>
    <m/>
  </r>
  <r>
    <x v="237"/>
    <n v="4537932026"/>
    <d v="2026-06-28T00:00:00"/>
    <m/>
    <x v="3"/>
    <n v="20264602280812"/>
    <m/>
    <m/>
    <x v="0"/>
    <x v="2"/>
    <s v="DAVID FELIPE MELO TAMAYO"/>
    <m/>
    <m/>
    <m/>
    <n v="4"/>
    <m/>
    <m/>
    <m/>
    <m/>
    <m/>
    <m/>
  </r>
  <r>
    <x v="237"/>
    <n v="4564192026"/>
    <d v="2026-06-26T00:00:00"/>
    <m/>
    <x v="3"/>
    <n v="20264602274062"/>
    <m/>
    <m/>
    <x v="1"/>
    <x v="2"/>
    <s v="JULIETH DANIELA MARTINEZ MARTINEZ"/>
    <m/>
    <m/>
    <m/>
    <n v="3"/>
    <m/>
    <m/>
    <m/>
    <m/>
    <m/>
    <m/>
  </r>
  <r>
    <x v="237"/>
    <n v="4607982026"/>
    <d v="2026-06-26T00:00:00"/>
    <m/>
    <x v="3"/>
    <n v="20264212274582"/>
    <m/>
    <m/>
    <x v="0"/>
    <x v="5"/>
    <s v="JULIAN RENE RENGIFO NINO"/>
    <m/>
    <m/>
    <m/>
    <n v="3"/>
    <m/>
    <m/>
    <m/>
    <m/>
    <m/>
    <m/>
  </r>
  <r>
    <x v="237"/>
    <n v="4566492026"/>
    <d v="2026-06-30T00:00:00"/>
    <m/>
    <x v="3"/>
    <n v="20264602295142"/>
    <m/>
    <m/>
    <x v="0"/>
    <x v="2"/>
    <s v="FABIAN ANDRES CARDONA MARTINEZ"/>
    <m/>
    <m/>
    <m/>
    <n v="2"/>
    <m/>
    <m/>
    <m/>
    <m/>
    <m/>
    <m/>
  </r>
  <r>
    <x v="237"/>
    <n v="4610892026"/>
    <d v="2026-07-01T00:00:00"/>
    <m/>
    <x v="3"/>
    <n v="20264602301742"/>
    <m/>
    <m/>
    <x v="0"/>
    <x v="2"/>
    <s v="LIA VALERIA LIAN LEMUS"/>
    <m/>
    <m/>
    <m/>
    <n v="2"/>
    <m/>
    <m/>
    <m/>
    <m/>
    <m/>
    <m/>
  </r>
  <r>
    <x v="237"/>
    <n v="4613162026"/>
    <d v="2026-07-01T00:00:00"/>
    <m/>
    <x v="3"/>
    <n v="20264602318772"/>
    <m/>
    <m/>
    <x v="0"/>
    <x v="2"/>
    <s v="ROSSEMBERG ORLANDO NOVOA RODRIGUEZ"/>
    <m/>
    <m/>
    <m/>
    <n v="1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">
  <r>
    <n v="3456432026"/>
    <n v="20264601671052"/>
    <s v="Area de Gestion Policiva  Jurídica Chapinero"/>
    <s v="ANGELA MARIA SAMUDIO LOPEZ"/>
    <s v="DERECHO DE PETICION DE INTERES PARTICULAR"/>
    <n v="37"/>
    <x v="0"/>
  </r>
  <r>
    <n v="3628722026"/>
    <n v="20264601811802"/>
    <s v="Area de Gestion Policiva  Jurídica Chapinero"/>
    <s v="ANGEL FEDERICO CASTILLO VANEGAS"/>
    <s v="DERECHO DE PETICION DE INTERES PARTICULAR"/>
    <n v="33"/>
    <x v="1"/>
  </r>
  <r>
    <n v="3764112026"/>
    <n v="20264211818512"/>
    <s v="Area de Gestion Policiva  Jurídica Chapinero"/>
    <s v="ANDREA CAROLINA ALFARO SALAS"/>
    <s v="DERECHO DE PETICION DE INTERES GENERAL"/>
    <n v="30"/>
    <x v="2"/>
  </r>
  <r>
    <n v="3951962026"/>
    <n v="20264601929292"/>
    <s v="Area de Gestion Policiva  Jurídica Chapinero"/>
    <s v="ANGELA MARIA SAMUDIO LOPEZ"/>
    <s v="DERECHO DE PETICION DE INTERES PARTICULAR"/>
    <n v="24"/>
    <x v="0"/>
  </r>
  <r>
    <n v="4021552026"/>
    <n v="20264211971652"/>
    <s v="Area de Gestion de Desarrollo Local Chapinero"/>
    <s v="NYDIA JANETTE MORENO BUITRAGO"/>
    <s v="DERECHO DE PETICION DE INTERES GENERAL"/>
    <n v="23"/>
    <x v="1"/>
  </r>
  <r>
    <n v="4021662026"/>
    <n v="20264211971742"/>
    <s v="Area de Gestion de Desarrollo Local Chapinero"/>
    <s v="ANA GABRIELA SANCHEZ CUBILLOS"/>
    <s v="DERECHO DE PETICION DE INTERES GENERAL"/>
    <n v="23"/>
    <x v="2"/>
  </r>
  <r>
    <n v="4022842026"/>
    <n v="20264601990332"/>
    <s v="Area de Gestion Policiva  Jurídica Chapinero"/>
    <s v="JULIAN RENE RENGIFO NINO"/>
    <s v="DERECHO DE PETICION DE INTERES PARTICULAR"/>
    <n v="23"/>
    <x v="2"/>
  </r>
  <r>
    <n v="4067822026"/>
    <n v="20264602028342"/>
    <s v="Area de Gestion Policiva  Jurídica Chapinero"/>
    <s v="ANGEL FEDERICO CASTILLO VANEGAS"/>
    <s v="QUEJA"/>
    <n v="21"/>
    <x v="2"/>
  </r>
  <r>
    <n v="3180262026"/>
    <n v="20264602074862"/>
    <s v="Area de Gestion de Desarrollo Local Chapinero"/>
    <s v="JOHN ELKIN FEO DUITAMA"/>
    <s v="DERECHO DE PETICION DE INTERES PARTICULAR"/>
    <n v="20"/>
    <x v="0"/>
  </r>
  <r>
    <n v="3628842026"/>
    <n v="20264602108202"/>
    <s v="Area de Gestion de Desarrollo Local Chapinero"/>
    <s v="ROSSEMBERG ORLANDO NOVOA RODRIGUEZ"/>
    <s v="DERECHO DE PETICION DE INTERES PARTICULAR"/>
    <n v="19"/>
    <x v="2"/>
  </r>
  <r>
    <n v="4226212026"/>
    <n v="20264602219312"/>
    <s v="Area de Gestion de Desarrollo Local Chapinero"/>
    <s v="NATALIA JIMENEZ ARCINIEGAS"/>
    <s v="DERECHO DE PETICION DE INTERES GENERAL"/>
    <n v="18"/>
    <x v="2"/>
  </r>
  <r>
    <n v="4301482026"/>
    <n v="20264602164792"/>
    <s v="Area de Gestion de Desarrollo Local Chapinero"/>
    <s v="YEISON FAVIAN MORA ACEVEDO"/>
    <s v="DERECHO DE PETICION DE INTERES GENERAL"/>
    <n v="16"/>
    <x v="1"/>
  </r>
  <r>
    <n v="4340842026"/>
    <n v="20264602157882"/>
    <s v="Area de Gestion Policiva  Jurídica Chapinero"/>
    <s v="JULIAN RENE RENGIFO NINO"/>
    <s v="DERECHO DE PETICION DE INTERES PARTICULAR"/>
    <n v="15"/>
    <x v="3"/>
  </r>
  <r>
    <n v="4365992026"/>
    <n v="20264602202952"/>
    <s v="Area de Gestion de Desarrollo Local Chapinero"/>
    <s v="NATALIA JIMENEZ ARCINIEGAS"/>
    <s v="DERECHO DE PETICION DE INTERES GENERAL"/>
    <n v="12"/>
    <x v="3"/>
  </r>
  <r>
    <n v="4420702026"/>
    <n v="20264602239342"/>
    <s v="Area de Gestion de Desarrollo Local Chapinero"/>
    <s v="CARLOS ANDRES LEMUS ACEVEDO"/>
    <s v="DERECHO DE PETICION DE INTERES GENERAL"/>
    <n v="12"/>
    <x v="3"/>
  </r>
  <r>
    <n v="4078182026"/>
    <n v="20264602267662"/>
    <s v="Area de Gestion de Desarrollo Local Chapinero"/>
    <s v="FABIAN ANDRES CARDONA MARTINEZ"/>
    <s v="DERECHO DE PETICION DE INTERES GENERAL"/>
    <n v="9"/>
    <x v="4"/>
  </r>
  <r>
    <n v="4465772026"/>
    <n v="20264602268092"/>
    <s v="Area de Gestion de Desarrollo Local Chapinero"/>
    <s v="LINA MARIA VARGAS ACUNA"/>
    <s v="DERECHO DE PETICION DE INTERES GENERAL"/>
    <n v="9"/>
    <x v="0"/>
  </r>
  <r>
    <n v="4524482026"/>
    <n v="20264602285192"/>
    <s v="Area de Gestion de Desarrollo Local Chapinero"/>
    <s v="BRAYAN STIVEN SUAREZ BORJA"/>
    <s v="DERECHO DE PETICION DE INTERES GENERAL"/>
    <n v="9"/>
    <x v="4"/>
  </r>
  <r>
    <n v="4532682026"/>
    <n v="20264602284272"/>
    <s v="Area de Gestion de Desarrollo Local Chapinero"/>
    <s v="LINA MARIA VARGAS ACUNA"/>
    <s v="DERECHO DE PETICION DE INTERES GENERAL"/>
    <n v="9"/>
    <x v="4"/>
  </r>
  <r>
    <n v="4537932026"/>
    <n v="20264602280812"/>
    <s v="Area de Gestion de Desarrollo Local Chapinero"/>
    <s v="DAVID FELIPE MELO TAMAYO"/>
    <s v="DERECHO DE PETICION DE INTERES GENERAL"/>
    <n v="9"/>
    <x v="4"/>
  </r>
  <r>
    <n v="4564192026"/>
    <n v="20264602274062"/>
    <s v="Area de Gestion de Desarrollo Local Chapinero"/>
    <s v="JULIETH DANIELA MARTINEZ MARTINEZ"/>
    <s v="DERECHO DE PETICION DE INTERES PARTICULAR"/>
    <n v="8"/>
    <x v="4"/>
  </r>
  <r>
    <n v="4607982026"/>
    <n v="20264212274582"/>
    <s v="Area de Gestion Policiva  Jurídica Chapinero"/>
    <s v="ANGEL FEDERICO CASTILLO VANEGAS"/>
    <s v="DERECHO DE PETICION DE INTERES GENERAL"/>
    <n v="8"/>
    <x v="4"/>
  </r>
  <r>
    <n v="4566492026"/>
    <n v="20264602295142"/>
    <s v="Area de Gestion de Desarrollo Local Chapinero"/>
    <s v="FABIAN ANDRES CARDONA MARTINEZ"/>
    <s v="DERECHO DE PETICION DE INTERES GENERAL"/>
    <n v="7"/>
    <x v="0"/>
  </r>
  <r>
    <n v="4566632026"/>
    <n v="20264602328902"/>
    <s v="Area de Gestion de Desarrollo Local Chapinero"/>
    <s v="EDGAR DUVAN SUAREZ RINCON"/>
    <s v="DERECHO DE PETICION DE INTERES GENERAL"/>
    <n v="7"/>
    <x v="4"/>
  </r>
  <r>
    <n v="4566682026"/>
    <n v="20264602363152"/>
    <s v="Area de Gestion Policiva  Jurídica Chapinero"/>
    <s v="JULIAN RENE RENGIFO NINO"/>
    <s v="DERECHO DE PETICION DE INTERES GENERAL"/>
    <n v="7"/>
    <x v="4"/>
  </r>
  <r>
    <n v="4610532026"/>
    <n v="20264602342262"/>
    <s v="Area de Gestion de Desarrollo Local Chapinero"/>
    <s v="DANIELA LOPEZ TINJACA"/>
    <s v="SOLICITUD DE ACCESO A LA INFORMACION"/>
    <n v="7"/>
    <x v="4"/>
  </r>
  <r>
    <n v="4610892026"/>
    <n v="20264602301742"/>
    <s v="Area de Gestion de Desarrollo Local Chapinero"/>
    <s v="LIA VALERIA LIAN LEMUS"/>
    <s v="DERECHO DE PETICION DE INTERES GENERAL"/>
    <n v="7"/>
    <x v="4"/>
  </r>
  <r>
    <n v="4613162026"/>
    <n v="20264602318772"/>
    <s v="Area de Gestion de Desarrollo Local Chapinero"/>
    <s v="FABIAN ANDRES CARDONA MARTINEZ"/>
    <s v="DERECHO DE PETICION DE INTERES GENERAL"/>
    <n v="6"/>
    <x v="4"/>
  </r>
  <r>
    <n v="4298072026"/>
    <n v="20264602369432"/>
    <s v="Area de Gestion de Desarrollo Local Chapinero"/>
    <s v="FABIAN ANDRES CARDONA MARTINEZ"/>
    <s v="DERECHO DE PETICION DE INTERES PARTICULAR"/>
    <n v="4"/>
    <x v="4"/>
  </r>
  <r>
    <n v="4720092026"/>
    <n v="20264602368662"/>
    <s v="Area de Gestion de Desarrollo Local Chapinero"/>
    <s v="GABRIEL ROBERTO CHAPARRO TATAR"/>
    <s v="SOLICITUD DE ACCESO A LA INFORMACION"/>
    <n v="4"/>
    <x v="4"/>
  </r>
  <r>
    <n v="4720242026"/>
    <n v="20264602391002"/>
    <s v="Area de Gestion de Desarrollo Local Chapinero"/>
    <s v="LINA MARIA VARGAS ACUNA"/>
    <s v="DERECHO DE PETICION DE INTERES GENERAL"/>
    <n v="4"/>
    <x v="4"/>
  </r>
  <r>
    <n v="4728532026"/>
    <n v="20264602375302"/>
    <s v="Area de Gestion de Desarrollo Local Chapinero"/>
    <s v="YEISON FAVIAN MORA ACEVEDO"/>
    <s v="DERECHO DE PETICION DE INTERES GENERAL"/>
    <n v="3"/>
    <x v="4"/>
  </r>
  <r>
    <n v="4737892026"/>
    <n v="20264602392972"/>
    <s v="Area de Gestion de Desarrollo Local Chapinero"/>
    <s v="YEISON FAVIAN MORA ACEVEDO"/>
    <s v="DERECHO DE PETICION DE INTERES GENERAL"/>
    <n v="3"/>
    <x v="4"/>
  </r>
  <r>
    <n v="4738952026"/>
    <n v="20264602378352"/>
    <s v="Area de Gestion de Desarrollo Local Chapinero"/>
    <s v="LUIS CARLOS CASTRO LOZANO"/>
    <s v="DERECHO DE PETICION DE INTERES GENERAL"/>
    <n v="3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10">
    <i>
      <x v="1"/>
    </i>
    <i r="1">
      <x/>
    </i>
    <i r="1">
      <x v="6"/>
    </i>
    <i>
      <x v="3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6"/>
    </i>
    <i>
      <x v="3"/>
    </i>
    <i r="1">
      <x v="2"/>
    </i>
    <i r="1">
      <x v="3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1">
      <pivotArea type="all" dataOnly="0" outline="0" fieldPosition="0"/>
    </format>
    <format dxfId="270">
      <pivotArea outline="0" collapsedLevelsAreSubtotals="1" fieldPosition="0"/>
    </format>
    <format dxfId="269">
      <pivotArea field="4" type="button" dataOnly="0" labelOnly="1" outline="0" axis="axisRow" fieldPosition="0"/>
    </format>
    <format dxfId="268">
      <pivotArea dataOnly="0" labelOnly="1" outline="0" fieldPosition="0">
        <references count="1">
          <reference field="4" count="0"/>
        </references>
      </pivotArea>
    </format>
    <format dxfId="26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87BB86-A11C-424B-BD0F-067B3939FD99}" name="TablaDinámica1" cacheId="1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>
  <location ref="A3:B9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6">
        <item x="1"/>
        <item x="4"/>
        <item x="3"/>
        <item x="0"/>
        <item x="2"/>
        <item t="default"/>
      </items>
    </pivotField>
  </pivotFields>
  <rowFields count="1">
    <field x="6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uenta de Orfeo" fld="1" subtotal="count" baseField="6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32" totalsRowShown="0" headerRowDxfId="295" dataDxfId="293" headerRowBorderDxfId="294" tableBorderDxfId="292" totalsRowBorderDxfId="291">
  <autoFilter ref="A1:U2232" xr:uid="{0CF88CFB-B47D-4176-81EB-E04545C94B04}"/>
  <tableColumns count="21">
    <tableColumn id="1" xr3:uid="{135B39AD-CD1E-40E0-947C-7F78605CA589}" name="FECHA INGRESO BASE" dataDxfId="290"/>
    <tableColumn id="2" xr3:uid="{6B836D06-D770-44EE-A6B6-FE20A8F22EEC}" name="NUMERO SDQS" dataDxfId="289"/>
    <tableColumn id="3" xr3:uid="{618D273B-7E14-4A04-8A0B-BB51F7B4EFB2}" name="FECHA INICIO TÉRMINOS" dataDxfId="288"/>
    <tableColumn id="22" xr3:uid="{D387393C-437B-4E9D-A931-ACDC15D24F18}" name="TIPO PENDIENTE RESPUESTA " dataDxfId="287"/>
    <tableColumn id="20" xr3:uid="{017A3952-85A8-4932-8609-0BF5D549C78E}" name="TIPO PENDIENTE" dataDxfId="286"/>
    <tableColumn id="4" xr3:uid="{8347F59F-8B09-4544-A827-C4B5751E15C6}" name="NÚMERO RADICADO" dataDxfId="285"/>
    <tableColumn id="5" xr3:uid="{0D3F765E-85E6-4560-8F9A-359C02C17335}" name="ALCALDÍA" dataDxfId="284"/>
    <tableColumn id="6" xr3:uid="{C7C84382-BC33-48A9-8EEF-77852DB5D346}" name="MEDIO RECEPCIÓN" dataDxfId="283"/>
    <tableColumn id="7" xr3:uid="{F1E7CA38-B33E-4FEE-9D19-81F126334C07}" name="TIPO DE PETICIÓN" dataDxfId="282"/>
    <tableColumn id="8" xr3:uid="{7C1BC885-5D0F-4173-A7B6-53831624C2DB}" name="DEPENDENCIA ACTUAL" dataDxfId="281"/>
    <tableColumn id="9" xr3:uid="{D4E45A9E-842D-4BAE-B5DE-94091D05CC96}" name="USUARIO ACTUAL ORFEO" dataDxfId="280"/>
    <tableColumn id="19" xr3:uid="{A0E59B6C-BB37-4174-B491-BCA2A3C2380B}" name="SUBTEMA" dataDxfId="279"/>
    <tableColumn id="10" xr3:uid="{68FFDF9A-E236-4309-9EAD-656161B6BCB4}" name="OBSERVACIONES SAC" dataDxfId="278" dataCellStyle="Normal 3"/>
    <tableColumn id="11" xr3:uid="{6B0F0CF4-4638-4762-ACBE-3A91BFDDE9F8}" name="FUNCIONARIO SAC" dataDxfId="277"/>
    <tableColumn id="12" xr3:uid="{039CB614-3B38-415A-B8BA-419CE16BF1C3}" name="DÍAS GESTIÓN SDQS" dataDxfId="276"/>
    <tableColumn id="13" xr3:uid="{D243C548-5C88-4AFF-A68D-AF11CD5569D0}" name="REPONSABLE ACTUAL" dataDxfId="275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4"/>
    <tableColumn id="16" xr3:uid="{72DC42C0-429B-4781-A2B4-25385EC55EA4}" name="OBSERVACIÓN SAC" dataDxfId="273"/>
    <tableColumn id="17" xr3:uid="{326C442C-0915-4181-9ABC-049B23D69E99}" name="ESTADO PETICIÓN" dataDxfId="27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2" totalsRowShown="0">
  <autoFilter ref="A1:H32" xr:uid="{3780998B-F58C-4A34-B0C3-D1591D234DBE}"/>
  <sortState xmlns:xlrd2="http://schemas.microsoft.com/office/spreadsheetml/2017/richdata2" ref="A2:H30">
    <sortCondition ref="D2:D30"/>
  </sortState>
  <tableColumns count="8">
    <tableColumn id="1" xr3:uid="{43F67AF3-5A07-4935-9064-8CF3109DCBEF}" name="Número petición"/>
    <tableColumn id="2" xr3:uid="{1DE815A8-ABE6-49B0-94BA-650A4964BECD}" name="Orfeo" dataDxfId="266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.melo@gobiernobogota.gov.co" TargetMode="External"/><Relationship Id="rId18" Type="http://schemas.openxmlformats.org/officeDocument/2006/relationships/hyperlink" Target="mailto:Fabian.Cardona@gobiernobogota.gov.co" TargetMode="External"/><Relationship Id="rId26" Type="http://schemas.openxmlformats.org/officeDocument/2006/relationships/hyperlink" Target="mailto:Lina.Vargas@gobiernobogota.gov.co" TargetMode="External"/><Relationship Id="rId3" Type="http://schemas.openxmlformats.org/officeDocument/2006/relationships/hyperlink" Target="mailto:yeisonf.mora@gobiernobogota.gov.co" TargetMode="External"/><Relationship Id="rId21" Type="http://schemas.openxmlformats.org/officeDocument/2006/relationships/hyperlink" Target="mailto:julian.rengifo@gobiernobogota.gov.co" TargetMode="External"/><Relationship Id="rId34" Type="http://schemas.openxmlformats.org/officeDocument/2006/relationships/drawing" Target="../drawings/drawing6.xm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mujerygenero.chapinero@gobiernobogota.gov.co" TargetMode="External"/><Relationship Id="rId17" Type="http://schemas.openxmlformats.org/officeDocument/2006/relationships/hyperlink" Target="mailto:Fabian.Cardona@gobiernobogota.gov.co" TargetMode="External"/><Relationship Id="rId25" Type="http://schemas.openxmlformats.org/officeDocument/2006/relationships/hyperlink" Target="mailto:Lina.Vargas@gobiernobogota.gov.co" TargetMode="External"/><Relationship Id="rId33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Fabian.Cardona@gobiernobogota.gov.co" TargetMode="External"/><Relationship Id="rId20" Type="http://schemas.openxmlformats.org/officeDocument/2006/relationships/hyperlink" Target="mailto:John.Feo@gobiernobogota.gov.co" TargetMode="External"/><Relationship Id="rId29" Type="http://schemas.openxmlformats.org/officeDocument/2006/relationships/hyperlink" Target="mailto:njimenez60@hotmail.com" TargetMode="External"/><Relationship Id="rId1" Type="http://schemas.openxmlformats.org/officeDocument/2006/relationships/hyperlink" Target="mailto:julian.rengif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carlos.lemus@gobiernobogota.gov.co" TargetMode="External"/><Relationship Id="rId24" Type="http://schemas.openxmlformats.org/officeDocument/2006/relationships/hyperlink" Target="mailto:lia.lian@gobiernobogota.gov.co" TargetMode="External"/><Relationship Id="rId32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derechoalfaro@gmail.com" TargetMode="External"/><Relationship Id="rId15" Type="http://schemas.openxmlformats.org/officeDocument/2006/relationships/hyperlink" Target="mailto:Fabian.Cardona@gobiernobogota.gov.co" TargetMode="External"/><Relationship Id="rId23" Type="http://schemas.openxmlformats.org/officeDocument/2006/relationships/hyperlink" Target="mailto:juliethmar.1999@gmail.com" TargetMode="External"/><Relationship Id="rId28" Type="http://schemas.openxmlformats.org/officeDocument/2006/relationships/hyperlink" Target="mailto:lccastro@gobiernobogota.gov.co" TargetMode="External"/><Relationship Id="rId10" Type="http://schemas.openxmlformats.org/officeDocument/2006/relationships/hyperlink" Target="mailto:brayan.suarez@gobiernobogota.gov.co" TargetMode="External"/><Relationship Id="rId19" Type="http://schemas.openxmlformats.org/officeDocument/2006/relationships/hyperlink" Target="mailto:lgbti.chapiner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gabriela.sanchez@gobiernobogota.gov.co" TargetMode="External"/><Relationship Id="rId9" Type="http://schemas.openxmlformats.org/officeDocument/2006/relationships/hyperlink" Target="mailto:angela.samudio@gobiernobogota.gov.co" TargetMode="External"/><Relationship Id="rId14" Type="http://schemas.openxmlformats.org/officeDocument/2006/relationships/hyperlink" Target="mailto:duvansuarez55@gmail.com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Lina.Vargas@gobiernobogota.gov.co" TargetMode="External"/><Relationship Id="rId30" Type="http://schemas.openxmlformats.org/officeDocument/2006/relationships/hyperlink" Target="mailto:njimenez60@hotmail.com" TargetMode="External"/><Relationship Id="rId35" Type="http://schemas.openxmlformats.org/officeDocument/2006/relationships/table" Target="../tables/table2.xml"/><Relationship Id="rId8" Type="http://schemas.openxmlformats.org/officeDocument/2006/relationships/hyperlink" Target="mailto:angela.samudi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32"/>
  <sheetViews>
    <sheetView zoomScale="85" zoomScaleNormal="85" workbookViewId="0">
      <pane ySplit="1" topLeftCell="A2213" activePane="bottomLeft" state="frozen"/>
      <selection activeCell="B66" sqref="B66:B76"/>
      <selection pane="bottomLeft" activeCell="F2232" sqref="F2232"/>
    </sheetView>
  </sheetViews>
  <sheetFormatPr baseColWidth="10" defaultRowHeight="1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>
      <c r="A2152" s="33">
        <v>46162</v>
      </c>
      <c r="B2152" s="132">
        <v>3259992026</v>
      </c>
      <c r="C2152" s="30">
        <v>46149</v>
      </c>
      <c r="D2152" s="30" t="s">
        <v>21</v>
      </c>
      <c r="E2152" s="30" t="s">
        <v>21</v>
      </c>
      <c r="F2152" s="132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33" t="s">
        <v>300</v>
      </c>
      <c r="O2152" s="27">
        <v>29</v>
      </c>
      <c r="P2152" s="134" t="s">
        <v>370</v>
      </c>
      <c r="Q2152" s="91" t="s">
        <v>317</v>
      </c>
      <c r="R2152" s="92" t="s">
        <v>32</v>
      </c>
      <c r="S2152" s="133"/>
      <c r="T2152" s="133"/>
      <c r="U2152" s="135" t="s">
        <v>355</v>
      </c>
    </row>
    <row r="2153" spans="1:21" ht="15.7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>
      <c r="A2164" s="98">
        <v>46170</v>
      </c>
      <c r="B2164" s="110">
        <v>3628722026</v>
      </c>
      <c r="C2164" s="105">
        <v>46167</v>
      </c>
      <c r="D2164" s="105" t="s">
        <v>151</v>
      </c>
      <c r="E2164" s="105" t="s">
        <v>151</v>
      </c>
      <c r="F2164" s="110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33</v>
      </c>
      <c r="P2164" s="107" t="s">
        <v>370</v>
      </c>
      <c r="Q2164" s="96" t="s">
        <v>357</v>
      </c>
      <c r="R2164" s="97" t="s">
        <v>516</v>
      </c>
      <c r="S2164" s="106"/>
      <c r="T2164" s="106"/>
      <c r="U2164" s="108" t="s">
        <v>355</v>
      </c>
    </row>
    <row r="2165" spans="1:21" ht="15.7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>
      <c r="A2171" s="33">
        <v>46170</v>
      </c>
      <c r="B2171" s="132">
        <v>3753342026</v>
      </c>
      <c r="C2171" s="30">
        <v>46167</v>
      </c>
      <c r="D2171" s="30" t="s">
        <v>21</v>
      </c>
      <c r="E2171" s="30" t="s">
        <v>21</v>
      </c>
      <c r="F2171" s="132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33" t="s">
        <v>300</v>
      </c>
      <c r="O2171" s="27">
        <v>8</v>
      </c>
      <c r="P2171" s="134" t="s">
        <v>370</v>
      </c>
      <c r="Q2171" s="91" t="s">
        <v>317</v>
      </c>
      <c r="R2171" s="92" t="s">
        <v>32</v>
      </c>
      <c r="S2171" s="133"/>
      <c r="T2171" s="133"/>
      <c r="U2171" s="135" t="s">
        <v>355</v>
      </c>
    </row>
    <row r="2172" spans="1:21" ht="15.7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30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>
      <c r="A2174" s="33">
        <v>46177</v>
      </c>
      <c r="B2174" s="132">
        <v>3573812026</v>
      </c>
      <c r="C2174" s="30">
        <v>46168</v>
      </c>
      <c r="D2174" s="30" t="s">
        <v>21</v>
      </c>
      <c r="E2174" s="30" t="s">
        <v>21</v>
      </c>
      <c r="F2174" s="132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33" t="s">
        <v>300</v>
      </c>
      <c r="O2174" s="27">
        <v>17</v>
      </c>
      <c r="P2174" s="134" t="s">
        <v>370</v>
      </c>
      <c r="Q2174" s="91" t="s">
        <v>317</v>
      </c>
      <c r="R2174" s="92" t="s">
        <v>32</v>
      </c>
      <c r="S2174" s="133"/>
      <c r="T2174" s="133"/>
      <c r="U2174" s="135" t="s">
        <v>355</v>
      </c>
    </row>
    <row r="2175" spans="1:21" s="44" customFormat="1" ht="15.7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>
      <c r="A2176" s="33">
        <v>46177</v>
      </c>
      <c r="B2176" s="132">
        <v>3173792026</v>
      </c>
      <c r="C2176" s="30">
        <v>46168</v>
      </c>
      <c r="D2176" s="30" t="s">
        <v>21</v>
      </c>
      <c r="E2176" s="30" t="s">
        <v>21</v>
      </c>
      <c r="F2176" s="132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33" t="s">
        <v>300</v>
      </c>
      <c r="O2176" s="27">
        <v>7</v>
      </c>
      <c r="P2176" s="134" t="s">
        <v>370</v>
      </c>
      <c r="Q2176" s="91" t="s">
        <v>317</v>
      </c>
      <c r="R2176" s="92" t="s">
        <v>32</v>
      </c>
      <c r="S2176" s="133"/>
      <c r="T2176" s="133"/>
      <c r="U2176" s="135" t="s">
        <v>355</v>
      </c>
    </row>
    <row r="2177" spans="1:21" ht="15.75">
      <c r="A2177" s="120">
        <v>46177</v>
      </c>
      <c r="B2177" s="121">
        <v>3752232026</v>
      </c>
      <c r="C2177" s="122">
        <v>46168</v>
      </c>
      <c r="D2177" s="122" t="s">
        <v>160</v>
      </c>
      <c r="E2177" s="122" t="s">
        <v>160</v>
      </c>
      <c r="F2177" s="121">
        <v>20264601836032</v>
      </c>
      <c r="G2177" s="123" t="s">
        <v>22</v>
      </c>
      <c r="H2177" s="123" t="s">
        <v>373</v>
      </c>
      <c r="I2177" s="124" t="s">
        <v>24</v>
      </c>
      <c r="J2177" s="124" t="s">
        <v>49</v>
      </c>
      <c r="K2177" s="123" t="s">
        <v>324</v>
      </c>
      <c r="L2177" s="123" t="e">
        <v>#N/A</v>
      </c>
      <c r="M2177" s="125" t="s">
        <v>57</v>
      </c>
      <c r="N2177" s="126" t="s">
        <v>300</v>
      </c>
      <c r="O2177" s="127">
        <v>7</v>
      </c>
      <c r="P2177" s="128" t="s">
        <v>370</v>
      </c>
      <c r="Q2177" s="129" t="s">
        <v>317</v>
      </c>
      <c r="R2177" s="130" t="s">
        <v>614</v>
      </c>
      <c r="S2177" s="126"/>
      <c r="T2177" s="126"/>
      <c r="U2177" s="131" t="s">
        <v>355</v>
      </c>
    </row>
    <row r="2178" spans="1:21" ht="15.75">
      <c r="A2178" s="33">
        <v>46177</v>
      </c>
      <c r="B2178" s="132">
        <v>3770512026</v>
      </c>
      <c r="C2178" s="30">
        <v>46168</v>
      </c>
      <c r="D2178" s="30" t="s">
        <v>21</v>
      </c>
      <c r="E2178" s="30" t="s">
        <v>21</v>
      </c>
      <c r="F2178" s="132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33" t="s">
        <v>300</v>
      </c>
      <c r="O2178" s="27">
        <v>7</v>
      </c>
      <c r="P2178" s="134" t="s">
        <v>370</v>
      </c>
      <c r="Q2178" s="91" t="s">
        <v>317</v>
      </c>
      <c r="R2178" s="92" t="s">
        <v>32</v>
      </c>
      <c r="S2178" s="133"/>
      <c r="T2178" s="133"/>
      <c r="U2178" s="135" t="s">
        <v>355</v>
      </c>
    </row>
    <row r="2179" spans="1:21" ht="15.7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>
      <c r="A2180" s="33">
        <v>46177</v>
      </c>
      <c r="B2180" s="132">
        <v>3751542026</v>
      </c>
      <c r="C2180" s="30">
        <v>46170</v>
      </c>
      <c r="D2180" s="30" t="s">
        <v>21</v>
      </c>
      <c r="E2180" s="30" t="s">
        <v>21</v>
      </c>
      <c r="F2180" s="132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33" t="s">
        <v>300</v>
      </c>
      <c r="O2180" s="27">
        <v>6</v>
      </c>
      <c r="P2180" s="134" t="s">
        <v>370</v>
      </c>
      <c r="Q2180" s="91" t="s">
        <v>317</v>
      </c>
      <c r="R2180" s="92" t="s">
        <v>32</v>
      </c>
      <c r="S2180" s="133"/>
      <c r="T2180" s="133"/>
      <c r="U2180" s="135" t="s">
        <v>355</v>
      </c>
    </row>
    <row r="2181" spans="1:21" s="44" customFormat="1" ht="15.7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>
      <c r="A2183" s="33">
        <v>46177</v>
      </c>
      <c r="B2183" s="132">
        <v>3753352026</v>
      </c>
      <c r="C2183" s="30">
        <v>46171</v>
      </c>
      <c r="D2183" s="30" t="s">
        <v>21</v>
      </c>
      <c r="E2183" s="30" t="s">
        <v>21</v>
      </c>
      <c r="F2183" s="132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33" t="s">
        <v>300</v>
      </c>
      <c r="O2183" s="27">
        <v>3</v>
      </c>
      <c r="P2183" s="134" t="s">
        <v>370</v>
      </c>
      <c r="Q2183" s="91" t="s">
        <v>317</v>
      </c>
      <c r="R2183" s="92" t="s">
        <v>32</v>
      </c>
      <c r="S2183" s="133"/>
      <c r="T2183" s="133"/>
      <c r="U2183" s="135" t="s">
        <v>355</v>
      </c>
    </row>
    <row r="2184" spans="1:21" ht="15.75">
      <c r="A2184" s="33">
        <v>46177</v>
      </c>
      <c r="B2184" s="132">
        <v>3945022026</v>
      </c>
      <c r="C2184" s="30">
        <v>46174</v>
      </c>
      <c r="D2184" s="30" t="s">
        <v>21</v>
      </c>
      <c r="E2184" s="30" t="s">
        <v>21</v>
      </c>
      <c r="F2184" s="132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33" t="s">
        <v>300</v>
      </c>
      <c r="O2184" s="27">
        <v>2</v>
      </c>
      <c r="P2184" s="134" t="s">
        <v>370</v>
      </c>
      <c r="Q2184" s="91" t="s">
        <v>317</v>
      </c>
      <c r="R2184" s="92" t="s">
        <v>32</v>
      </c>
      <c r="S2184" s="133"/>
      <c r="T2184" s="133"/>
      <c r="U2184" s="135" t="s">
        <v>355</v>
      </c>
    </row>
    <row r="2185" spans="1:21" s="44" customFormat="1" ht="15.7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>
      <c r="A2187" s="33">
        <v>46183</v>
      </c>
      <c r="B2187" s="132">
        <v>4009192026</v>
      </c>
      <c r="C2187" s="30">
        <v>46176</v>
      </c>
      <c r="D2187" s="30" t="s">
        <v>21</v>
      </c>
      <c r="E2187" s="30" t="s">
        <v>21</v>
      </c>
      <c r="F2187" s="132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33" t="s">
        <v>300</v>
      </c>
      <c r="O2187" s="27">
        <v>3</v>
      </c>
      <c r="P2187" s="134" t="s">
        <v>370</v>
      </c>
      <c r="Q2187" s="91" t="s">
        <v>317</v>
      </c>
      <c r="R2187" s="92" t="s">
        <v>32</v>
      </c>
      <c r="S2187" s="133"/>
      <c r="T2187" s="133"/>
      <c r="U2187" s="135" t="s">
        <v>355</v>
      </c>
    </row>
    <row r="2188" spans="1:21" ht="15.75">
      <c r="A2188" s="98">
        <v>46183</v>
      </c>
      <c r="B2188" s="110">
        <v>4021552026</v>
      </c>
      <c r="C2188" s="105">
        <v>46176</v>
      </c>
      <c r="D2188" s="105" t="s">
        <v>151</v>
      </c>
      <c r="E2188" s="105" t="s">
        <v>151</v>
      </c>
      <c r="F2188" s="110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23</v>
      </c>
      <c r="P2188" s="107" t="s">
        <v>370</v>
      </c>
      <c r="Q2188" s="96" t="s">
        <v>357</v>
      </c>
      <c r="R2188" s="97" t="s">
        <v>516</v>
      </c>
      <c r="S2188" s="106"/>
      <c r="T2188" s="106"/>
      <c r="U2188" s="108" t="s">
        <v>355</v>
      </c>
    </row>
    <row r="2189" spans="1:21" ht="15.7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23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23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ht="15.75">
      <c r="A2191" s="98">
        <v>46183</v>
      </c>
      <c r="B2191" s="110">
        <v>4067822026</v>
      </c>
      <c r="C2191" s="105">
        <v>46181</v>
      </c>
      <c r="D2191" s="105" t="s">
        <v>151</v>
      </c>
      <c r="E2191" s="105" t="s">
        <v>151</v>
      </c>
      <c r="F2191" s="110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20</v>
      </c>
      <c r="P2191" s="107" t="s">
        <v>370</v>
      </c>
      <c r="Q2191" s="96" t="s">
        <v>357</v>
      </c>
      <c r="R2191" s="97" t="s">
        <v>516</v>
      </c>
      <c r="S2191" s="106"/>
      <c r="T2191" s="106"/>
      <c r="U2191" s="108" t="s">
        <v>355</v>
      </c>
    </row>
    <row r="2192" spans="1:21" s="44" customFormat="1" ht="15.7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18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>
      <c r="A2197" s="98">
        <v>46189</v>
      </c>
      <c r="B2197" s="110">
        <v>3628842026</v>
      </c>
      <c r="C2197" s="105">
        <v>46189</v>
      </c>
      <c r="D2197" s="105" t="s">
        <v>151</v>
      </c>
      <c r="E2197" s="105" t="s">
        <v>151</v>
      </c>
      <c r="F2197" s="110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19</v>
      </c>
      <c r="P2197" s="107" t="s">
        <v>370</v>
      </c>
      <c r="Q2197" s="96" t="s">
        <v>357</v>
      </c>
      <c r="R2197" s="97" t="s">
        <v>516</v>
      </c>
      <c r="S2197" s="106"/>
      <c r="T2197" s="106"/>
      <c r="U2197" s="108" t="s">
        <v>355</v>
      </c>
    </row>
    <row r="2198" spans="1:21" ht="15.75">
      <c r="A2198" s="33">
        <v>46192</v>
      </c>
      <c r="B2198" s="132">
        <v>4212532026</v>
      </c>
      <c r="C2198" s="30">
        <v>46189</v>
      </c>
      <c r="D2198" s="30" t="s">
        <v>21</v>
      </c>
      <c r="E2198" s="30" t="s">
        <v>21</v>
      </c>
      <c r="F2198" s="132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33" t="s">
        <v>300</v>
      </c>
      <c r="O2198" s="27">
        <v>4</v>
      </c>
      <c r="P2198" s="134" t="s">
        <v>370</v>
      </c>
      <c r="Q2198" s="91" t="s">
        <v>317</v>
      </c>
      <c r="R2198" s="92" t="s">
        <v>32</v>
      </c>
      <c r="S2198" s="133"/>
      <c r="T2198" s="133"/>
      <c r="U2198" s="135" t="s">
        <v>355</v>
      </c>
    </row>
    <row r="2199" spans="1:21" s="44" customFormat="1" ht="15.7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>
      <c r="A2201" s="33">
        <v>46192</v>
      </c>
      <c r="B2201" s="132">
        <v>4206922026</v>
      </c>
      <c r="C2201" s="30">
        <v>46189</v>
      </c>
      <c r="D2201" s="30" t="s">
        <v>21</v>
      </c>
      <c r="E2201" s="30" t="s">
        <v>21</v>
      </c>
      <c r="F2201" s="132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33" t="s">
        <v>300</v>
      </c>
      <c r="O2201" s="27">
        <v>2</v>
      </c>
      <c r="P2201" s="134" t="s">
        <v>370</v>
      </c>
      <c r="Q2201" s="91" t="s">
        <v>317</v>
      </c>
      <c r="R2201" s="92" t="s">
        <v>32</v>
      </c>
      <c r="S2201" s="133"/>
      <c r="T2201" s="133"/>
      <c r="U2201" s="135" t="s">
        <v>355</v>
      </c>
    </row>
    <row r="2202" spans="1:21" s="44" customFormat="1" ht="15.7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>
      <c r="A2206" s="98">
        <v>46196</v>
      </c>
      <c r="B2206" s="110">
        <v>4301482026</v>
      </c>
      <c r="C2206" s="105">
        <v>46191</v>
      </c>
      <c r="D2206" s="105" t="s">
        <v>160</v>
      </c>
      <c r="E2206" s="105" t="s">
        <v>160</v>
      </c>
      <c r="F2206" s="110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516</v>
      </c>
      <c r="S2206" s="106"/>
      <c r="T2206" s="106"/>
      <c r="U2206" s="108" t="s">
        <v>355</v>
      </c>
    </row>
    <row r="2207" spans="1:21" s="44" customFormat="1" ht="15.7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>
      <c r="A2208" s="98">
        <v>46196</v>
      </c>
      <c r="B2208" s="110">
        <v>4340842026</v>
      </c>
      <c r="C2208" s="105">
        <v>46191</v>
      </c>
      <c r="D2208" s="105" t="s">
        <v>160</v>
      </c>
      <c r="E2208" s="105" t="s">
        <v>160</v>
      </c>
      <c r="F2208" s="110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14</v>
      </c>
      <c r="P2208" s="107" t="s">
        <v>370</v>
      </c>
      <c r="Q2208" s="96" t="s">
        <v>357</v>
      </c>
      <c r="R2208" s="97" t="s">
        <v>516</v>
      </c>
      <c r="S2208" s="106"/>
      <c r="T2208" s="106"/>
      <c r="U2208" s="108" t="s">
        <v>355</v>
      </c>
    </row>
    <row r="2209" spans="1:21" ht="15.75">
      <c r="A2209" s="98">
        <v>46197</v>
      </c>
      <c r="B2209" s="110">
        <v>4365992026</v>
      </c>
      <c r="C2209" s="105">
        <v>46195</v>
      </c>
      <c r="D2209" s="105" t="s">
        <v>160</v>
      </c>
      <c r="E2209" s="105" t="s">
        <v>160</v>
      </c>
      <c r="F2209" s="110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12</v>
      </c>
      <c r="P2209" s="107" t="s">
        <v>370</v>
      </c>
      <c r="Q2209" s="96" t="s">
        <v>357</v>
      </c>
      <c r="R2209" s="97" t="s">
        <v>516</v>
      </c>
      <c r="S2209" s="106"/>
      <c r="T2209" s="106"/>
      <c r="U2209" s="108" t="s">
        <v>355</v>
      </c>
    </row>
    <row r="2210" spans="1:21" s="44" customFormat="1" ht="15.7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>
      <c r="A2211" s="98">
        <v>46204</v>
      </c>
      <c r="B2211" s="110">
        <v>4226212026</v>
      </c>
      <c r="C2211" s="105">
        <v>46196</v>
      </c>
      <c r="D2211" s="105" t="s">
        <v>151</v>
      </c>
      <c r="E2211" s="105" t="s">
        <v>151</v>
      </c>
      <c r="F2211" s="110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18</v>
      </c>
      <c r="P2211" s="107" t="s">
        <v>370</v>
      </c>
      <c r="Q2211" s="96" t="s">
        <v>357</v>
      </c>
      <c r="R2211" s="97" t="s">
        <v>516</v>
      </c>
      <c r="S2211" s="106"/>
      <c r="T2211" s="106"/>
      <c r="U2211" s="108" t="s">
        <v>355</v>
      </c>
    </row>
    <row r="2212" spans="1:21" s="44" customFormat="1" ht="15.7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>
      <c r="A2213" s="98">
        <v>46204</v>
      </c>
      <c r="B2213" s="110">
        <v>4420702026</v>
      </c>
      <c r="C2213" s="105">
        <v>46197</v>
      </c>
      <c r="D2213" s="105" t="s">
        <v>160</v>
      </c>
      <c r="E2213" s="105" t="s">
        <v>160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12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>
      <c r="A2216" s="98">
        <v>46204</v>
      </c>
      <c r="B2216" s="110">
        <v>4532682026</v>
      </c>
      <c r="C2216" s="105">
        <v>46202</v>
      </c>
      <c r="D2216" s="105" t="s">
        <v>160</v>
      </c>
      <c r="E2216" s="105" t="s">
        <v>160</v>
      </c>
      <c r="F2216" s="110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9</v>
      </c>
      <c r="P2216" s="107" t="s">
        <v>370</v>
      </c>
      <c r="Q2216" s="96" t="s">
        <v>357</v>
      </c>
      <c r="R2216" s="97" t="s">
        <v>516</v>
      </c>
      <c r="S2216" s="106"/>
      <c r="T2216" s="106"/>
      <c r="U2216" s="108" t="s">
        <v>355</v>
      </c>
    </row>
    <row r="2217" spans="1:21" ht="15.75">
      <c r="A2217" s="98">
        <v>46206</v>
      </c>
      <c r="B2217" s="136">
        <v>4078182026</v>
      </c>
      <c r="C2217" s="105">
        <v>46199</v>
      </c>
      <c r="D2217" s="105" t="s">
        <v>160</v>
      </c>
      <c r="E2217" s="105" t="s">
        <v>160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9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ht="15.75">
      <c r="A2219" s="98">
        <v>46206</v>
      </c>
      <c r="B2219" s="136">
        <v>4524482026</v>
      </c>
      <c r="C2219" s="105">
        <v>46199</v>
      </c>
      <c r="D2219" s="105" t="s">
        <v>160</v>
      </c>
      <c r="E2219" s="105" t="s">
        <v>160</v>
      </c>
      <c r="F2219" s="110">
        <v>20264602285192</v>
      </c>
      <c r="G2219" s="100" t="s">
        <v>22</v>
      </c>
      <c r="H2219" s="100" t="s">
        <v>373</v>
      </c>
      <c r="I2219" s="94" t="s">
        <v>38</v>
      </c>
      <c r="J2219" s="94" t="s">
        <v>49</v>
      </c>
      <c r="K2219" s="100" t="s">
        <v>515</v>
      </c>
      <c r="L2219" s="100" t="e">
        <v>#N/A</v>
      </c>
      <c r="M2219" s="95" t="s">
        <v>57</v>
      </c>
      <c r="N2219" s="106" t="s">
        <v>300</v>
      </c>
      <c r="O2219" s="99">
        <v>8</v>
      </c>
      <c r="P2219" s="107" t="s">
        <v>370</v>
      </c>
      <c r="Q2219" s="96" t="s">
        <v>357</v>
      </c>
      <c r="R2219" s="97" t="s">
        <v>516</v>
      </c>
      <c r="S2219" s="106"/>
      <c r="T2219" s="106"/>
      <c r="U2219" s="108" t="s">
        <v>355</v>
      </c>
    </row>
    <row r="2220" spans="1:21" ht="15.75">
      <c r="A2220" s="98">
        <v>46206</v>
      </c>
      <c r="B2220" s="136">
        <v>4537932026</v>
      </c>
      <c r="C2220" s="105">
        <v>46201</v>
      </c>
      <c r="D2220" s="105" t="s">
        <v>160</v>
      </c>
      <c r="E2220" s="105" t="s">
        <v>160</v>
      </c>
      <c r="F2220" s="110">
        <v>20264602280812</v>
      </c>
      <c r="G2220" s="100" t="s">
        <v>22</v>
      </c>
      <c r="H2220" s="100" t="s">
        <v>373</v>
      </c>
      <c r="I2220" s="94" t="s">
        <v>38</v>
      </c>
      <c r="J2220" s="94" t="s">
        <v>49</v>
      </c>
      <c r="K2220" s="100" t="s">
        <v>306</v>
      </c>
      <c r="L2220" s="100" t="e">
        <v>#N/A</v>
      </c>
      <c r="M2220" s="95" t="s">
        <v>57</v>
      </c>
      <c r="N2220" s="106" t="s">
        <v>300</v>
      </c>
      <c r="O2220" s="99">
        <v>7</v>
      </c>
      <c r="P2220" s="107" t="s">
        <v>370</v>
      </c>
      <c r="Q2220" s="96" t="s">
        <v>357</v>
      </c>
      <c r="R2220" s="97" t="s">
        <v>516</v>
      </c>
      <c r="S2220" s="106"/>
      <c r="T2220" s="106"/>
      <c r="U2220" s="108" t="s">
        <v>355</v>
      </c>
    </row>
    <row r="2221" spans="1:21" ht="15.75">
      <c r="A2221" s="98">
        <v>46206</v>
      </c>
      <c r="B2221" s="136">
        <v>4564192026</v>
      </c>
      <c r="C2221" s="105">
        <v>46199</v>
      </c>
      <c r="D2221" s="105" t="s">
        <v>160</v>
      </c>
      <c r="E2221" s="105" t="s">
        <v>160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618</v>
      </c>
      <c r="L2221" s="100" t="e">
        <v>#N/A</v>
      </c>
      <c r="M2221" s="95" t="s">
        <v>57</v>
      </c>
      <c r="N2221" s="106" t="s">
        <v>300</v>
      </c>
      <c r="O2221" s="99">
        <v>7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ht="15.75">
      <c r="A2222" s="98">
        <v>46206</v>
      </c>
      <c r="B2222" s="136">
        <v>4607982026</v>
      </c>
      <c r="C2222" s="105">
        <v>46199</v>
      </c>
      <c r="D2222" s="105" t="s">
        <v>160</v>
      </c>
      <c r="E2222" s="105" t="s">
        <v>160</v>
      </c>
      <c r="F2222" s="110">
        <v>20264212274582</v>
      </c>
      <c r="G2222" s="100" t="s">
        <v>22</v>
      </c>
      <c r="H2222" s="100" t="s">
        <v>373</v>
      </c>
      <c r="I2222" s="94" t="s">
        <v>38</v>
      </c>
      <c r="J2222" s="94" t="s">
        <v>368</v>
      </c>
      <c r="K2222" s="100" t="s">
        <v>419</v>
      </c>
      <c r="L2222" s="100" t="e">
        <v>#N/A</v>
      </c>
      <c r="M2222" s="95" t="s">
        <v>57</v>
      </c>
      <c r="N2222" s="106" t="s">
        <v>300</v>
      </c>
      <c r="O2222" s="99">
        <v>7</v>
      </c>
      <c r="P2222" s="107" t="s">
        <v>370</v>
      </c>
      <c r="Q2222" s="96" t="s">
        <v>357</v>
      </c>
      <c r="R2222" s="97" t="s">
        <v>516</v>
      </c>
      <c r="S2222" s="106"/>
      <c r="T2222" s="106"/>
      <c r="U2222" s="108" t="s">
        <v>355</v>
      </c>
    </row>
    <row r="2223" spans="1:21" s="44" customFormat="1" ht="15.7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ht="15.75">
      <c r="A2224" s="98">
        <v>46206</v>
      </c>
      <c r="B2224" s="136">
        <v>4610892026</v>
      </c>
      <c r="C2224" s="105">
        <v>46204</v>
      </c>
      <c r="D2224" s="105" t="s">
        <v>160</v>
      </c>
      <c r="E2224" s="105" t="s">
        <v>160</v>
      </c>
      <c r="F2224" s="110">
        <v>20264602301742</v>
      </c>
      <c r="G2224" s="100" t="s">
        <v>22</v>
      </c>
      <c r="H2224" s="100" t="s">
        <v>373</v>
      </c>
      <c r="I2224" s="94" t="s">
        <v>38</v>
      </c>
      <c r="J2224" s="94" t="s">
        <v>49</v>
      </c>
      <c r="K2224" s="100" t="s">
        <v>619</v>
      </c>
      <c r="L2224" s="100" t="e">
        <v>#N/A</v>
      </c>
      <c r="M2224" s="95" t="s">
        <v>57</v>
      </c>
      <c r="N2224" s="106" t="s">
        <v>300</v>
      </c>
      <c r="O2224" s="99">
        <v>6</v>
      </c>
      <c r="P2224" s="107" t="s">
        <v>370</v>
      </c>
      <c r="Q2224" s="96" t="s">
        <v>357</v>
      </c>
      <c r="R2224" s="97" t="s">
        <v>516</v>
      </c>
      <c r="S2224" s="106"/>
      <c r="T2224" s="106"/>
      <c r="U2224" s="108" t="s">
        <v>355</v>
      </c>
    </row>
    <row r="2225" spans="1:21" ht="15.75">
      <c r="A2225" s="98">
        <v>46206</v>
      </c>
      <c r="B2225" s="137">
        <v>4613162026</v>
      </c>
      <c r="C2225" s="105">
        <v>46204</v>
      </c>
      <c r="D2225" s="105" t="s">
        <v>160</v>
      </c>
      <c r="E2225" s="105" t="s">
        <v>160</v>
      </c>
      <c r="F2225" s="110">
        <v>20264602318772</v>
      </c>
      <c r="G2225" s="100" t="s">
        <v>22</v>
      </c>
      <c r="H2225" s="100" t="s">
        <v>373</v>
      </c>
      <c r="I2225" s="94" t="s">
        <v>38</v>
      </c>
      <c r="J2225" s="94" t="s">
        <v>49</v>
      </c>
      <c r="K2225" s="100" t="s">
        <v>420</v>
      </c>
      <c r="L2225" s="100" t="e">
        <v>#N/A</v>
      </c>
      <c r="M2225" s="95" t="s">
        <v>57</v>
      </c>
      <c r="N2225" s="106" t="s">
        <v>300</v>
      </c>
      <c r="O2225" s="99">
        <v>4</v>
      </c>
      <c r="P2225" s="107" t="s">
        <v>370</v>
      </c>
      <c r="Q2225" s="96" t="s">
        <v>357</v>
      </c>
      <c r="R2225" s="97" t="s">
        <v>516</v>
      </c>
      <c r="S2225" s="106"/>
      <c r="T2225" s="106"/>
      <c r="U2225" s="108" t="s">
        <v>355</v>
      </c>
    </row>
    <row r="2226" spans="1:21" ht="15.75">
      <c r="A2226" s="98">
        <v>46212</v>
      </c>
      <c r="B2226" s="137">
        <v>4610532026</v>
      </c>
      <c r="C2226" s="105">
        <v>46206</v>
      </c>
      <c r="D2226" s="105" t="s">
        <v>160</v>
      </c>
      <c r="E2226" s="105" t="s">
        <v>160</v>
      </c>
      <c r="F2226" s="110">
        <v>20264602342262</v>
      </c>
      <c r="G2226" s="100" t="s">
        <v>22</v>
      </c>
      <c r="H2226" s="100" t="s">
        <v>373</v>
      </c>
      <c r="I2226" s="94" t="s">
        <v>623</v>
      </c>
      <c r="J2226" s="94" t="s">
        <v>49</v>
      </c>
      <c r="K2226" s="100" t="s">
        <v>621</v>
      </c>
      <c r="L2226" s="100" t="e">
        <v>#N/A</v>
      </c>
      <c r="M2226" s="95" t="s">
        <v>57</v>
      </c>
      <c r="N2226" s="106" t="s">
        <v>300</v>
      </c>
      <c r="O2226" s="99">
        <v>4</v>
      </c>
      <c r="P2226" s="107" t="s">
        <v>370</v>
      </c>
      <c r="Q2226" s="96" t="s">
        <v>357</v>
      </c>
      <c r="R2226" s="97" t="s">
        <v>516</v>
      </c>
      <c r="S2226" s="106"/>
      <c r="T2226" s="106"/>
      <c r="U2226" s="108" t="s">
        <v>355</v>
      </c>
    </row>
    <row r="2227" spans="1:21" ht="15.75">
      <c r="A2227" s="98">
        <v>46212</v>
      </c>
      <c r="B2227" s="137" t="s">
        <v>626</v>
      </c>
      <c r="C2227" s="105">
        <v>46205</v>
      </c>
      <c r="D2227" s="105" t="s">
        <v>160</v>
      </c>
      <c r="E2227" s="105" t="s">
        <v>160</v>
      </c>
      <c r="F2227" s="110">
        <v>20264602328902</v>
      </c>
      <c r="G2227" s="100" t="s">
        <v>22</v>
      </c>
      <c r="H2227" s="100" t="s">
        <v>373</v>
      </c>
      <c r="I2227" s="94" t="s">
        <v>38</v>
      </c>
      <c r="J2227" s="94" t="s">
        <v>49</v>
      </c>
      <c r="K2227" s="100" t="s">
        <v>489</v>
      </c>
      <c r="L2227" s="100" t="e">
        <v>#N/A</v>
      </c>
      <c r="M2227" s="95" t="s">
        <v>57</v>
      </c>
      <c r="N2227" s="106" t="s">
        <v>300</v>
      </c>
      <c r="O2227" s="99">
        <v>9</v>
      </c>
      <c r="P2227" s="107" t="s">
        <v>370</v>
      </c>
      <c r="Q2227" s="96" t="s">
        <v>357</v>
      </c>
      <c r="R2227" s="97" t="s">
        <v>516</v>
      </c>
      <c r="S2227" s="106"/>
      <c r="T2227" s="106"/>
      <c r="U2227" s="108" t="s">
        <v>355</v>
      </c>
    </row>
    <row r="2228" spans="1:21" ht="15.75">
      <c r="A2228" s="98">
        <v>46212</v>
      </c>
      <c r="B2228" s="137" t="s">
        <v>627</v>
      </c>
      <c r="C2228" s="105">
        <v>46208</v>
      </c>
      <c r="D2228" s="105" t="s">
        <v>160</v>
      </c>
      <c r="E2228" s="105" t="s">
        <v>160</v>
      </c>
      <c r="F2228" s="110">
        <v>20264602363152</v>
      </c>
      <c r="G2228" s="100" t="s">
        <v>22</v>
      </c>
      <c r="H2228" s="100" t="s">
        <v>373</v>
      </c>
      <c r="I2228" s="94" t="s">
        <v>38</v>
      </c>
      <c r="J2228" s="94" t="s">
        <v>368</v>
      </c>
      <c r="K2228" s="100" t="s">
        <v>419</v>
      </c>
      <c r="L2228" s="100" t="e">
        <v>#N/A</v>
      </c>
      <c r="M2228" s="95" t="s">
        <v>57</v>
      </c>
      <c r="N2228" s="106" t="s">
        <v>300</v>
      </c>
      <c r="O2228" s="99">
        <v>9</v>
      </c>
      <c r="P2228" s="107" t="s">
        <v>370</v>
      </c>
      <c r="Q2228" s="96" t="s">
        <v>357</v>
      </c>
      <c r="R2228" s="97" t="s">
        <v>516</v>
      </c>
      <c r="S2228" s="106"/>
      <c r="T2228" s="106"/>
      <c r="U2228" s="108" t="s">
        <v>355</v>
      </c>
    </row>
    <row r="2229" spans="1:21" ht="15.75">
      <c r="A2229" s="98">
        <v>46212</v>
      </c>
      <c r="B2229" s="137" t="s">
        <v>628</v>
      </c>
      <c r="C2229" s="105">
        <v>46209</v>
      </c>
      <c r="D2229" s="105" t="s">
        <v>160</v>
      </c>
      <c r="E2229" s="105" t="s">
        <v>160</v>
      </c>
      <c r="F2229" s="110">
        <v>20264602368662</v>
      </c>
      <c r="G2229" s="100" t="s">
        <v>22</v>
      </c>
      <c r="H2229" s="100" t="s">
        <v>373</v>
      </c>
      <c r="I2229" s="94" t="s">
        <v>34</v>
      </c>
      <c r="J2229" s="94" t="s">
        <v>49</v>
      </c>
      <c r="K2229" s="100" t="s">
        <v>622</v>
      </c>
      <c r="L2229" s="100" t="e">
        <v>#N/A</v>
      </c>
      <c r="M2229" s="95" t="s">
        <v>57</v>
      </c>
      <c r="N2229" s="106" t="s">
        <v>300</v>
      </c>
      <c r="O2229" s="99">
        <v>4</v>
      </c>
      <c r="P2229" s="107" t="s">
        <v>370</v>
      </c>
      <c r="Q2229" s="96" t="s">
        <v>357</v>
      </c>
      <c r="R2229" s="97" t="s">
        <v>516</v>
      </c>
      <c r="S2229" s="106"/>
      <c r="T2229" s="106"/>
      <c r="U2229" s="108" t="s">
        <v>355</v>
      </c>
    </row>
    <row r="2230" spans="1:21" ht="15.75">
      <c r="A2230" s="98">
        <v>46212</v>
      </c>
      <c r="B2230" s="137" t="s">
        <v>629</v>
      </c>
      <c r="C2230" s="105">
        <v>46209</v>
      </c>
      <c r="D2230" s="105" t="s">
        <v>160</v>
      </c>
      <c r="E2230" s="105" t="s">
        <v>160</v>
      </c>
      <c r="F2230" s="110">
        <v>20264602369432</v>
      </c>
      <c r="G2230" s="100" t="s">
        <v>22</v>
      </c>
      <c r="H2230" s="100" t="s">
        <v>373</v>
      </c>
      <c r="I2230" s="94" t="s">
        <v>24</v>
      </c>
      <c r="J2230" s="94" t="s">
        <v>49</v>
      </c>
      <c r="K2230" s="100" t="s">
        <v>420</v>
      </c>
      <c r="L2230" s="100" t="e">
        <v>#N/A</v>
      </c>
      <c r="M2230" s="95" t="s">
        <v>57</v>
      </c>
      <c r="N2230" s="106" t="s">
        <v>300</v>
      </c>
      <c r="O2230" s="99">
        <v>4</v>
      </c>
      <c r="P2230" s="107" t="s">
        <v>370</v>
      </c>
      <c r="Q2230" s="96" t="s">
        <v>357</v>
      </c>
      <c r="R2230" s="97" t="s">
        <v>516</v>
      </c>
      <c r="S2230" s="106"/>
      <c r="T2230" s="106"/>
      <c r="U2230" s="108" t="s">
        <v>355</v>
      </c>
    </row>
    <row r="2231" spans="1:21" ht="15.75">
      <c r="A2231" s="98">
        <v>46212</v>
      </c>
      <c r="B2231" s="137" t="s">
        <v>630</v>
      </c>
      <c r="C2231" s="105">
        <v>46209</v>
      </c>
      <c r="D2231" s="105" t="s">
        <v>160</v>
      </c>
      <c r="E2231" s="105" t="s">
        <v>160</v>
      </c>
      <c r="F2231" s="110">
        <v>20264602375302</v>
      </c>
      <c r="G2231" s="100" t="s">
        <v>22</v>
      </c>
      <c r="H2231" s="100" t="s">
        <v>373</v>
      </c>
      <c r="I2231" s="94" t="s">
        <v>38</v>
      </c>
      <c r="J2231" s="94" t="s">
        <v>49</v>
      </c>
      <c r="K2231" s="100" t="s">
        <v>420</v>
      </c>
      <c r="L2231" s="100" t="e">
        <v>#N/A</v>
      </c>
      <c r="M2231" s="95" t="s">
        <v>57</v>
      </c>
      <c r="N2231" s="106" t="s">
        <v>300</v>
      </c>
      <c r="O2231" s="99">
        <v>3</v>
      </c>
      <c r="P2231" s="107" t="s">
        <v>370</v>
      </c>
      <c r="Q2231" s="96" t="s">
        <v>357</v>
      </c>
      <c r="R2231" s="97" t="s">
        <v>516</v>
      </c>
      <c r="S2231" s="106"/>
      <c r="T2231" s="106"/>
      <c r="U2231" s="108" t="s">
        <v>355</v>
      </c>
    </row>
    <row r="2232" spans="1:21" ht="15.75">
      <c r="A2232" s="98">
        <v>46212</v>
      </c>
      <c r="B2232" s="137" t="s">
        <v>631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</sheetData>
  <phoneticPr fontId="10" type="noConversion"/>
  <conditionalFormatting sqref="A410:B673 L1223:L2232">
    <cfRule type="expression" dxfId="265" priority="463">
      <formula>$U410="GESTIONADO"</formula>
    </cfRule>
  </conditionalFormatting>
  <conditionalFormatting sqref="B409">
    <cfRule type="expression" dxfId="264" priority="470">
      <formula>$U409="GESTIONADO"</formula>
    </cfRule>
  </conditionalFormatting>
  <conditionalFormatting sqref="B562:B564">
    <cfRule type="duplicateValues" dxfId="263" priority="472"/>
  </conditionalFormatting>
  <conditionalFormatting sqref="B565:B575">
    <cfRule type="duplicateValues" dxfId="262" priority="473"/>
  </conditionalFormatting>
  <conditionalFormatting sqref="B576:B585">
    <cfRule type="duplicateValues" dxfId="261" priority="474"/>
  </conditionalFormatting>
  <conditionalFormatting sqref="B586:B607">
    <cfRule type="duplicateValues" dxfId="260" priority="475"/>
  </conditionalFormatting>
  <conditionalFormatting sqref="B608:B612">
    <cfRule type="duplicateValues" dxfId="259" priority="476"/>
  </conditionalFormatting>
  <conditionalFormatting sqref="B613:B625">
    <cfRule type="duplicateValues" dxfId="258" priority="477"/>
  </conditionalFormatting>
  <conditionalFormatting sqref="B626:B646">
    <cfRule type="duplicateValues" dxfId="257" priority="478"/>
  </conditionalFormatting>
  <conditionalFormatting sqref="B647:B667">
    <cfRule type="duplicateValues" dxfId="256" priority="479"/>
  </conditionalFormatting>
  <conditionalFormatting sqref="B668:B673">
    <cfRule type="duplicateValues" dxfId="255" priority="480"/>
  </conditionalFormatting>
  <conditionalFormatting sqref="B674:B681">
    <cfRule type="duplicateValues" dxfId="254" priority="481"/>
  </conditionalFormatting>
  <conditionalFormatting sqref="B682:B685">
    <cfRule type="duplicateValues" dxfId="253" priority="482"/>
  </conditionalFormatting>
  <conditionalFormatting sqref="B686:B691">
    <cfRule type="duplicateValues" dxfId="252" priority="483"/>
  </conditionalFormatting>
  <conditionalFormatting sqref="B692:B700">
    <cfRule type="duplicateValues" dxfId="251" priority="484"/>
  </conditionalFormatting>
  <conditionalFormatting sqref="B701:B708">
    <cfRule type="duplicateValues" dxfId="250" priority="485"/>
  </conditionalFormatting>
  <conditionalFormatting sqref="B713:B715">
    <cfRule type="duplicateValues" dxfId="249" priority="486"/>
  </conditionalFormatting>
  <conditionalFormatting sqref="B716:B728">
    <cfRule type="duplicateValues" dxfId="248" priority="487"/>
  </conditionalFormatting>
  <conditionalFormatting sqref="B729:B738">
    <cfRule type="duplicateValues" dxfId="247" priority="488"/>
  </conditionalFormatting>
  <conditionalFormatting sqref="B739:B747">
    <cfRule type="duplicateValues" dxfId="246" priority="489"/>
  </conditionalFormatting>
  <conditionalFormatting sqref="B748:B755">
    <cfRule type="duplicateValues" dxfId="245" priority="490"/>
  </conditionalFormatting>
  <conditionalFormatting sqref="B756:B768">
    <cfRule type="duplicateValues" dxfId="244" priority="491"/>
  </conditionalFormatting>
  <conditionalFormatting sqref="B769:B774">
    <cfRule type="duplicateValues" dxfId="243" priority="492"/>
  </conditionalFormatting>
  <conditionalFormatting sqref="B775:B780">
    <cfRule type="duplicateValues" dxfId="242" priority="493"/>
  </conditionalFormatting>
  <conditionalFormatting sqref="B781:B786">
    <cfRule type="duplicateValues" dxfId="241" priority="494"/>
  </conditionalFormatting>
  <conditionalFormatting sqref="B787:B795">
    <cfRule type="duplicateValues" dxfId="240" priority="495"/>
  </conditionalFormatting>
  <conditionalFormatting sqref="B796:B813">
    <cfRule type="duplicateValues" dxfId="239" priority="496"/>
  </conditionalFormatting>
  <conditionalFormatting sqref="B814:B837">
    <cfRule type="duplicateValues" dxfId="238" priority="497"/>
  </conditionalFormatting>
  <conditionalFormatting sqref="B838:B853">
    <cfRule type="duplicateValues" dxfId="237" priority="498"/>
  </conditionalFormatting>
  <conditionalFormatting sqref="B854:B879">
    <cfRule type="duplicateValues" dxfId="236" priority="499"/>
  </conditionalFormatting>
  <conditionalFormatting sqref="B880:B886">
    <cfRule type="duplicateValues" dxfId="235" priority="500"/>
  </conditionalFormatting>
  <conditionalFormatting sqref="B887:B889">
    <cfRule type="duplicateValues" dxfId="234" priority="501"/>
  </conditionalFormatting>
  <conditionalFormatting sqref="B890:B891">
    <cfRule type="duplicateValues" dxfId="233" priority="502"/>
  </conditionalFormatting>
  <conditionalFormatting sqref="B892:B906">
    <cfRule type="duplicateValues" dxfId="232" priority="503"/>
  </conditionalFormatting>
  <conditionalFormatting sqref="B907:B933">
    <cfRule type="duplicateValues" dxfId="231" priority="504"/>
  </conditionalFormatting>
  <conditionalFormatting sqref="B934:B937">
    <cfRule type="duplicateValues" dxfId="230" priority="505"/>
  </conditionalFormatting>
  <conditionalFormatting sqref="B938:B944">
    <cfRule type="duplicateValues" dxfId="229" priority="506"/>
  </conditionalFormatting>
  <conditionalFormatting sqref="B945:B953">
    <cfRule type="duplicateValues" dxfId="228" priority="507"/>
  </conditionalFormatting>
  <conditionalFormatting sqref="B954:B965">
    <cfRule type="duplicateValues" dxfId="227" priority="508"/>
  </conditionalFormatting>
  <conditionalFormatting sqref="B966:B976">
    <cfRule type="duplicateValues" dxfId="226" priority="509"/>
  </conditionalFormatting>
  <conditionalFormatting sqref="B977:B985">
    <cfRule type="duplicateValues" dxfId="225" priority="510"/>
  </conditionalFormatting>
  <conditionalFormatting sqref="B986:B989">
    <cfRule type="duplicateValues" dxfId="224" priority="511"/>
  </conditionalFormatting>
  <conditionalFormatting sqref="B1005:B1012">
    <cfRule type="duplicateValues" dxfId="223" priority="512"/>
  </conditionalFormatting>
  <conditionalFormatting sqref="B1013:B1017">
    <cfRule type="duplicateValues" dxfId="222" priority="513"/>
  </conditionalFormatting>
  <conditionalFormatting sqref="B1018:B1026">
    <cfRule type="duplicateValues" dxfId="221" priority="514"/>
  </conditionalFormatting>
  <conditionalFormatting sqref="B1027:B1034">
    <cfRule type="duplicateValues" dxfId="220" priority="515"/>
  </conditionalFormatting>
  <conditionalFormatting sqref="B1035:B1043">
    <cfRule type="duplicateValues" dxfId="219" priority="516"/>
  </conditionalFormatting>
  <conditionalFormatting sqref="B1047:B1059">
    <cfRule type="duplicateValues" dxfId="218" priority="517"/>
  </conditionalFormatting>
  <conditionalFormatting sqref="B1060:B1076">
    <cfRule type="duplicateValues" dxfId="217" priority="518"/>
  </conditionalFormatting>
  <conditionalFormatting sqref="B1077:B1083">
    <cfRule type="duplicateValues" dxfId="216" priority="519"/>
  </conditionalFormatting>
  <conditionalFormatting sqref="B1084:B1090">
    <cfRule type="duplicateValues" dxfId="215" priority="520"/>
  </conditionalFormatting>
  <conditionalFormatting sqref="B1091:B1095">
    <cfRule type="duplicateValues" dxfId="214" priority="521"/>
  </conditionalFormatting>
  <conditionalFormatting sqref="B1096:B1104">
    <cfRule type="duplicateValues" dxfId="213" priority="522"/>
  </conditionalFormatting>
  <conditionalFormatting sqref="B1105:B1109">
    <cfRule type="duplicateValues" dxfId="212" priority="523"/>
  </conditionalFormatting>
  <conditionalFormatting sqref="B1110:B1116">
    <cfRule type="duplicateValues" dxfId="211" priority="524"/>
  </conditionalFormatting>
  <conditionalFormatting sqref="B1117:B1122">
    <cfRule type="duplicateValues" dxfId="210" priority="525"/>
  </conditionalFormatting>
  <conditionalFormatting sqref="B1123:B1130">
    <cfRule type="duplicateValues" dxfId="209" priority="526"/>
  </conditionalFormatting>
  <conditionalFormatting sqref="B1131:B1140">
    <cfRule type="duplicateValues" dxfId="208" priority="527"/>
  </conditionalFormatting>
  <conditionalFormatting sqref="B1141:B1150">
    <cfRule type="duplicateValues" dxfId="207" priority="528"/>
  </conditionalFormatting>
  <conditionalFormatting sqref="B1151:B1160">
    <cfRule type="duplicateValues" dxfId="206" priority="529"/>
  </conditionalFormatting>
  <conditionalFormatting sqref="B1161:B1169">
    <cfRule type="duplicateValues" dxfId="205" priority="530"/>
  </conditionalFormatting>
  <conditionalFormatting sqref="B1170:B1181">
    <cfRule type="duplicateValues" dxfId="204" priority="531"/>
  </conditionalFormatting>
  <conditionalFormatting sqref="B1182:B1187">
    <cfRule type="duplicateValues" dxfId="203" priority="532"/>
  </conditionalFormatting>
  <conditionalFormatting sqref="B1188:B1197">
    <cfRule type="duplicateValues" dxfId="202" priority="533"/>
  </conditionalFormatting>
  <conditionalFormatting sqref="B1198:B1202">
    <cfRule type="duplicateValues" dxfId="201" priority="534"/>
  </conditionalFormatting>
  <conditionalFormatting sqref="B1203:B1209">
    <cfRule type="duplicateValues" dxfId="200" priority="535"/>
  </conditionalFormatting>
  <conditionalFormatting sqref="B1210:B1216">
    <cfRule type="duplicateValues" dxfId="199" priority="536"/>
  </conditionalFormatting>
  <conditionalFormatting sqref="B1223:B1231">
    <cfRule type="duplicateValues" dxfId="198" priority="537"/>
  </conditionalFormatting>
  <conditionalFormatting sqref="B1232:B1241">
    <cfRule type="duplicateValues" dxfId="197" priority="538"/>
  </conditionalFormatting>
  <conditionalFormatting sqref="B1242:B1246">
    <cfRule type="duplicateValues" dxfId="196" priority="539"/>
  </conditionalFormatting>
  <conditionalFormatting sqref="B1247:B1250">
    <cfRule type="duplicateValues" dxfId="195" priority="540"/>
  </conditionalFormatting>
  <conditionalFormatting sqref="B1251:B1260">
    <cfRule type="duplicateValues" dxfId="194" priority="541"/>
  </conditionalFormatting>
  <conditionalFormatting sqref="B1261:B1266">
    <cfRule type="duplicateValues" dxfId="193" priority="542"/>
  </conditionalFormatting>
  <conditionalFormatting sqref="B1267:B1273">
    <cfRule type="duplicateValues" dxfId="192" priority="543"/>
  </conditionalFormatting>
  <conditionalFormatting sqref="B1274:B1281">
    <cfRule type="duplicateValues" dxfId="191" priority="544"/>
  </conditionalFormatting>
  <conditionalFormatting sqref="B1282:B1289">
    <cfRule type="duplicateValues" dxfId="190" priority="545"/>
  </conditionalFormatting>
  <conditionalFormatting sqref="B1300:B1302">
    <cfRule type="duplicateValues" dxfId="189" priority="546"/>
  </conditionalFormatting>
  <conditionalFormatting sqref="B1303:B1306">
    <cfRule type="duplicateValues" dxfId="188" priority="547"/>
  </conditionalFormatting>
  <conditionalFormatting sqref="B1307:B1317">
    <cfRule type="duplicateValues" dxfId="187" priority="548"/>
  </conditionalFormatting>
  <conditionalFormatting sqref="B1318:B1319">
    <cfRule type="duplicateValues" dxfId="186" priority="549"/>
  </conditionalFormatting>
  <conditionalFormatting sqref="B1320:B1326">
    <cfRule type="duplicateValues" dxfId="185" priority="550"/>
  </conditionalFormatting>
  <conditionalFormatting sqref="B1327:B1341">
    <cfRule type="duplicateValues" dxfId="184" priority="551"/>
  </conditionalFormatting>
  <conditionalFormatting sqref="B1342:B1373">
    <cfRule type="duplicateValues" dxfId="183" priority="552"/>
  </conditionalFormatting>
  <conditionalFormatting sqref="B1374:B1389">
    <cfRule type="duplicateValues" dxfId="182" priority="553"/>
  </conditionalFormatting>
  <conditionalFormatting sqref="B1390:B1395">
    <cfRule type="duplicateValues" dxfId="181" priority="554"/>
  </conditionalFormatting>
  <conditionalFormatting sqref="B1396:B1403">
    <cfRule type="duplicateValues" dxfId="180" priority="555"/>
  </conditionalFormatting>
  <conditionalFormatting sqref="B1431:B1438">
    <cfRule type="duplicateValues" dxfId="179" priority="556"/>
  </conditionalFormatting>
  <conditionalFormatting sqref="B1439:B1449">
    <cfRule type="duplicateValues" dxfId="178" priority="557"/>
  </conditionalFormatting>
  <conditionalFormatting sqref="B1450:B1455">
    <cfRule type="duplicateValues" dxfId="177" priority="558"/>
  </conditionalFormatting>
  <conditionalFormatting sqref="B1456:B1464">
    <cfRule type="duplicateValues" dxfId="176" priority="559"/>
  </conditionalFormatting>
  <conditionalFormatting sqref="B1465:B1470">
    <cfRule type="duplicateValues" dxfId="175" priority="560"/>
  </conditionalFormatting>
  <conditionalFormatting sqref="B1489:B1490">
    <cfRule type="duplicateValues" dxfId="174" priority="561"/>
  </conditionalFormatting>
  <conditionalFormatting sqref="B1491:B1499">
    <cfRule type="duplicateValues" dxfId="173" priority="562"/>
  </conditionalFormatting>
  <conditionalFormatting sqref="B1500:B1505">
    <cfRule type="duplicateValues" dxfId="172" priority="563"/>
  </conditionalFormatting>
  <conditionalFormatting sqref="B1515:B1525">
    <cfRule type="duplicateValues" dxfId="171" priority="564"/>
  </conditionalFormatting>
  <conditionalFormatting sqref="B1526:B1536">
    <cfRule type="duplicateValues" dxfId="170" priority="565"/>
  </conditionalFormatting>
  <conditionalFormatting sqref="B1537:B1542">
    <cfRule type="duplicateValues" dxfId="169" priority="566"/>
  </conditionalFormatting>
  <conditionalFormatting sqref="B1543:B1554">
    <cfRule type="duplicateValues" dxfId="168" priority="567"/>
  </conditionalFormatting>
  <conditionalFormatting sqref="B1573:B1577">
    <cfRule type="duplicateValues" dxfId="167" priority="568"/>
  </conditionalFormatting>
  <conditionalFormatting sqref="B1578:B1581">
    <cfRule type="duplicateValues" dxfId="166" priority="569"/>
  </conditionalFormatting>
  <conditionalFormatting sqref="B1585:B1598">
    <cfRule type="duplicateValues" dxfId="165" priority="570"/>
  </conditionalFormatting>
  <conditionalFormatting sqref="B1599:B1601">
    <cfRule type="duplicateValues" dxfId="164" priority="571"/>
  </conditionalFormatting>
  <conditionalFormatting sqref="B1602:B1622">
    <cfRule type="duplicateValues" dxfId="163" priority="572"/>
  </conditionalFormatting>
  <conditionalFormatting sqref="B1623:B1635">
    <cfRule type="duplicateValues" dxfId="162" priority="573"/>
  </conditionalFormatting>
  <conditionalFormatting sqref="B1636:B1647">
    <cfRule type="duplicateValues" dxfId="161" priority="574"/>
  </conditionalFormatting>
  <conditionalFormatting sqref="B1648:B1653">
    <cfRule type="duplicateValues" dxfId="160" priority="575"/>
  </conditionalFormatting>
  <conditionalFormatting sqref="B1668:B1676">
    <cfRule type="duplicateValues" dxfId="159" priority="576"/>
  </conditionalFormatting>
  <conditionalFormatting sqref="B1677:B1696">
    <cfRule type="duplicateValues" dxfId="158" priority="577"/>
  </conditionalFormatting>
  <conditionalFormatting sqref="B1697:B1714">
    <cfRule type="duplicateValues" dxfId="157" priority="578"/>
  </conditionalFormatting>
  <conditionalFormatting sqref="B1715:B1725">
    <cfRule type="duplicateValues" dxfId="156" priority="579"/>
  </conditionalFormatting>
  <conditionalFormatting sqref="B1726:B1739">
    <cfRule type="duplicateValues" dxfId="155" priority="580"/>
  </conditionalFormatting>
  <conditionalFormatting sqref="B1740:B1744">
    <cfRule type="duplicateValues" dxfId="154" priority="581"/>
  </conditionalFormatting>
  <conditionalFormatting sqref="B1760:B1771">
    <cfRule type="duplicateValues" dxfId="153" priority="582"/>
  </conditionalFormatting>
  <conditionalFormatting sqref="B1772:B1789">
    <cfRule type="duplicateValues" dxfId="152" priority="583"/>
  </conditionalFormatting>
  <conditionalFormatting sqref="B1790:B1796">
    <cfRule type="duplicateValues" dxfId="151" priority="584"/>
  </conditionalFormatting>
  <conditionalFormatting sqref="B1797:B1803">
    <cfRule type="duplicateValues" dxfId="150" priority="585"/>
  </conditionalFormatting>
  <conditionalFormatting sqref="B1804:B1805">
    <cfRule type="duplicateValues" dxfId="149" priority="586"/>
  </conditionalFormatting>
  <conditionalFormatting sqref="B1806:B1814">
    <cfRule type="duplicateValues" dxfId="148" priority="587"/>
  </conditionalFormatting>
  <conditionalFormatting sqref="B1807:B2013">
    <cfRule type="duplicateValues" dxfId="147" priority="1097"/>
  </conditionalFormatting>
  <conditionalFormatting sqref="B1815:B1821">
    <cfRule type="duplicateValues" dxfId="146" priority="588"/>
  </conditionalFormatting>
  <conditionalFormatting sqref="B1822:B1855">
    <cfRule type="duplicateValues" dxfId="145" priority="688"/>
  </conditionalFormatting>
  <conditionalFormatting sqref="B1863:B2013">
    <cfRule type="duplicateValues" dxfId="144" priority="1099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43" priority="471">
      <formula>$U2="GESTIONADO"</formula>
    </cfRule>
  </conditionalFormatting>
  <conditionalFormatting sqref="D456:D474 D498:D518">
    <cfRule type="expression" dxfId="142" priority="468">
      <formula>$U456="GESTIONADO"</formula>
    </cfRule>
  </conditionalFormatting>
  <conditionalFormatting sqref="E455:E575">
    <cfRule type="expression" dxfId="141" priority="465">
      <formula>$U455="GESTIONADO"</formula>
    </cfRule>
  </conditionalFormatting>
  <conditionalFormatting sqref="E681:E708">
    <cfRule type="expression" dxfId="140" priority="447">
      <formula>$U681="GESTIONADO"</formula>
    </cfRule>
  </conditionalFormatting>
  <conditionalFormatting sqref="E815:E816">
    <cfRule type="expression" dxfId="139" priority="445">
      <formula>$U815="GESTIONADO"</formula>
    </cfRule>
  </conditionalFormatting>
  <conditionalFormatting sqref="E818:E874">
    <cfRule type="expression" dxfId="138" priority="426">
      <formula>$U818="GESTIONADO"</formula>
    </cfRule>
  </conditionalFormatting>
  <conditionalFormatting sqref="E877:E887">
    <cfRule type="expression" dxfId="137" priority="427">
      <formula>$U877="GESTIONADO"</formula>
    </cfRule>
  </conditionalFormatting>
  <conditionalFormatting sqref="E889:E918">
    <cfRule type="expression" dxfId="136" priority="415">
      <formula>$U889="GESTIONADO"</formula>
    </cfRule>
  </conditionalFormatting>
  <conditionalFormatting sqref="E927:E931">
    <cfRule type="expression" dxfId="135" priority="409">
      <formula>$U927="GESTIONADO"</formula>
    </cfRule>
  </conditionalFormatting>
  <conditionalFormatting sqref="E946:E952">
    <cfRule type="expression" dxfId="134" priority="404">
      <formula>$U946="GESTIONADO"</formula>
    </cfRule>
  </conditionalFormatting>
  <conditionalFormatting sqref="E973">
    <cfRule type="expression" dxfId="133" priority="403">
      <formula>$U973="GESTIONADO"</formula>
    </cfRule>
  </conditionalFormatting>
  <conditionalFormatting sqref="F456:F502">
    <cfRule type="expression" dxfId="132" priority="466">
      <formula>$U456="GESTIONADO"</formula>
    </cfRule>
  </conditionalFormatting>
  <conditionalFormatting sqref="F675:F676">
    <cfRule type="expression" dxfId="131" priority="461">
      <formula>$U675="GESTIONADO"</formula>
    </cfRule>
  </conditionalFormatting>
  <conditionalFormatting sqref="F681:F697">
    <cfRule type="expression" dxfId="130" priority="462">
      <formula>$U681="GESTIONADO"</formula>
    </cfRule>
  </conditionalFormatting>
  <conditionalFormatting sqref="F838:F886">
    <cfRule type="expression" dxfId="129" priority="434">
      <formula>$U838="GESTIONADO"</formula>
    </cfRule>
  </conditionalFormatting>
  <conditionalFormatting sqref="F889:F933">
    <cfRule type="expression" dxfId="128" priority="418">
      <formula>$U889="GESTIONADO"</formula>
    </cfRule>
  </conditionalFormatting>
  <conditionalFormatting sqref="F945:F953">
    <cfRule type="expression" dxfId="127" priority="408">
      <formula>$U945="GESTIONADO"</formula>
    </cfRule>
  </conditionalFormatting>
  <conditionalFormatting sqref="F1814:F1855">
    <cfRule type="duplicateValues" dxfId="126" priority="690"/>
  </conditionalFormatting>
  <conditionalFormatting sqref="F1814:F2021">
    <cfRule type="duplicateValues" dxfId="125" priority="1101"/>
  </conditionalFormatting>
  <conditionalFormatting sqref="F1823:F1855">
    <cfRule type="duplicateValues" dxfId="124" priority="692"/>
  </conditionalFormatting>
  <conditionalFormatting sqref="F1823:F2021">
    <cfRule type="duplicateValues" dxfId="123" priority="1103"/>
  </conditionalFormatting>
  <conditionalFormatting sqref="F1834:F1855">
    <cfRule type="duplicateValues" dxfId="122" priority="694"/>
  </conditionalFormatting>
  <conditionalFormatting sqref="F1836:F1855">
    <cfRule type="duplicateValues" dxfId="121" priority="696"/>
  </conditionalFormatting>
  <conditionalFormatting sqref="F1844:F1855">
    <cfRule type="duplicateValues" dxfId="120" priority="698"/>
  </conditionalFormatting>
  <conditionalFormatting sqref="F1848:F1855">
    <cfRule type="duplicateValues" dxfId="119" priority="700"/>
  </conditionalFormatting>
  <conditionalFormatting sqref="F1848:F2021">
    <cfRule type="duplicateValues" dxfId="118" priority="1105"/>
  </conditionalFormatting>
  <conditionalFormatting sqref="F1853:F1855">
    <cfRule type="duplicateValues" dxfId="117" priority="702"/>
  </conditionalFormatting>
  <conditionalFormatting sqref="F1871:F2021">
    <cfRule type="duplicateValues" dxfId="116" priority="1107"/>
    <cfRule type="duplicateValues" dxfId="115" priority="1108"/>
  </conditionalFormatting>
  <conditionalFormatting sqref="F1872:F2021">
    <cfRule type="duplicateValues" dxfId="114" priority="1111"/>
  </conditionalFormatting>
  <conditionalFormatting sqref="F1879:F2021">
    <cfRule type="duplicateValues" dxfId="113" priority="1113"/>
  </conditionalFormatting>
  <conditionalFormatting sqref="F1884:F2021">
    <cfRule type="duplicateValues" dxfId="112" priority="1115"/>
    <cfRule type="duplicateValues" dxfId="111" priority="1116"/>
  </conditionalFormatting>
  <conditionalFormatting sqref="F1888:F2021">
    <cfRule type="duplicateValues" dxfId="110" priority="1119"/>
  </conditionalFormatting>
  <conditionalFormatting sqref="F1904:F2021">
    <cfRule type="duplicateValues" dxfId="109" priority="1121"/>
  </conditionalFormatting>
  <conditionalFormatting sqref="F1916:F2021">
    <cfRule type="duplicateValues" dxfId="108" priority="1123"/>
  </conditionalFormatting>
  <conditionalFormatting sqref="F1944:F2021">
    <cfRule type="duplicateValues" dxfId="107" priority="1125"/>
  </conditionalFormatting>
  <conditionalFormatting sqref="F1978:F2021">
    <cfRule type="duplicateValues" dxfId="106" priority="1127"/>
  </conditionalFormatting>
  <conditionalFormatting sqref="F2020:F2129">
    <cfRule type="duplicateValues" dxfId="105" priority="1872"/>
  </conditionalFormatting>
  <conditionalFormatting sqref="F2028:F2129">
    <cfRule type="duplicateValues" dxfId="104" priority="1874"/>
  </conditionalFormatting>
  <conditionalFormatting sqref="F2035:F2129">
    <cfRule type="duplicateValues" dxfId="103" priority="1876"/>
  </conditionalFormatting>
  <conditionalFormatting sqref="F2051:F2129">
    <cfRule type="duplicateValues" dxfId="102" priority="1878"/>
  </conditionalFormatting>
  <conditionalFormatting sqref="F2057:F2129">
    <cfRule type="duplicateValues" dxfId="101" priority="1836"/>
  </conditionalFormatting>
  <conditionalFormatting sqref="F2060:F2129">
    <cfRule type="duplicateValues" dxfId="100" priority="1838"/>
  </conditionalFormatting>
  <conditionalFormatting sqref="F2061:F2129">
    <cfRule type="duplicateValues" dxfId="99" priority="1884"/>
  </conditionalFormatting>
  <conditionalFormatting sqref="F2063:F2129">
    <cfRule type="duplicateValues" dxfId="98" priority="1886"/>
  </conditionalFormatting>
  <conditionalFormatting sqref="F2065:F2129">
    <cfRule type="duplicateValues" dxfId="97" priority="1842"/>
  </conditionalFormatting>
  <conditionalFormatting sqref="F2065:F2232">
    <cfRule type="duplicateValues" dxfId="96" priority="3555"/>
  </conditionalFormatting>
  <conditionalFormatting sqref="F2068:F2232">
    <cfRule type="duplicateValues" dxfId="95" priority="3557"/>
  </conditionalFormatting>
  <conditionalFormatting sqref="F2078:F2129">
    <cfRule type="duplicateValues" dxfId="94" priority="1840"/>
  </conditionalFormatting>
  <conditionalFormatting sqref="F2078:F2232">
    <cfRule type="duplicateValues" dxfId="93" priority="3559"/>
  </conditionalFormatting>
  <conditionalFormatting sqref="F2086:F2232">
    <cfRule type="duplicateValues" dxfId="92" priority="3561"/>
  </conditionalFormatting>
  <conditionalFormatting sqref="F2096:F2232">
    <cfRule type="duplicateValues" dxfId="91" priority="3563"/>
  </conditionalFormatting>
  <conditionalFormatting sqref="F2097:F2232">
    <cfRule type="duplicateValues" dxfId="90" priority="3565"/>
  </conditionalFormatting>
  <conditionalFormatting sqref="F2099:F2232">
    <cfRule type="duplicateValues" dxfId="89" priority="3567"/>
  </conditionalFormatting>
  <conditionalFormatting sqref="F2101:F2232">
    <cfRule type="duplicateValues" dxfId="88" priority="3569"/>
  </conditionalFormatting>
  <conditionalFormatting sqref="F2102:F2232">
    <cfRule type="duplicateValues" dxfId="87" priority="3571"/>
  </conditionalFormatting>
  <conditionalFormatting sqref="F2103:F2232">
    <cfRule type="duplicateValues" dxfId="86" priority="3573"/>
  </conditionalFormatting>
  <conditionalFormatting sqref="F2104:F2232">
    <cfRule type="duplicateValues" dxfId="85" priority="3575"/>
  </conditionalFormatting>
  <conditionalFormatting sqref="F2127:F2232">
    <cfRule type="duplicateValues" dxfId="84" priority="3577"/>
  </conditionalFormatting>
  <conditionalFormatting sqref="F2151:F2232">
    <cfRule type="duplicateValues" dxfId="83" priority="3659"/>
  </conditionalFormatting>
  <conditionalFormatting sqref="F2153:F2232">
    <cfRule type="duplicateValues" dxfId="82" priority="3579"/>
  </conditionalFormatting>
  <conditionalFormatting sqref="G1863:G1873">
    <cfRule type="expression" dxfId="81" priority="377">
      <formula>$U1863="GESTIONADO"</formula>
    </cfRule>
  </conditionalFormatting>
  <conditionalFormatting sqref="J683:J697">
    <cfRule type="expression" dxfId="80" priority="453">
      <formula>$U683="GESTIONADO"</formula>
    </cfRule>
  </conditionalFormatting>
  <conditionalFormatting sqref="J870:J874">
    <cfRule type="expression" dxfId="79" priority="433">
      <formula>$U870="GESTIONADO"</formula>
    </cfRule>
  </conditionalFormatting>
  <conditionalFormatting sqref="J879:J934">
    <cfRule type="expression" dxfId="78" priority="416">
      <formula>$U879="GESTIONADO"</formula>
    </cfRule>
  </conditionalFormatting>
  <conditionalFormatting sqref="K675:K676">
    <cfRule type="expression" dxfId="77" priority="456">
      <formula>$U675="GESTIONADO"</formula>
    </cfRule>
  </conditionalFormatting>
  <conditionalFormatting sqref="K681:K687">
    <cfRule type="expression" dxfId="76" priority="449">
      <formula>$U681="GESTIONADO"</formula>
    </cfRule>
  </conditionalFormatting>
  <conditionalFormatting sqref="K689:K697">
    <cfRule type="expression" dxfId="75" priority="452">
      <formula>$U689="GESTIONADO"</formula>
    </cfRule>
  </conditionalFormatting>
  <conditionalFormatting sqref="K815:K816">
    <cfRule type="expression" dxfId="74" priority="443">
      <formula>$U815="GESTIONADO"</formula>
    </cfRule>
  </conditionalFormatting>
  <conditionalFormatting sqref="K854:K858">
    <cfRule type="expression" dxfId="73" priority="436">
      <formula>$U854="GESTIONADO"</formula>
    </cfRule>
  </conditionalFormatting>
  <conditionalFormatting sqref="K865:K866">
    <cfRule type="expression" dxfId="72" priority="429">
      <formula>$U865="GESTIONADO"</formula>
    </cfRule>
  </conditionalFormatting>
  <conditionalFormatting sqref="K870:K874">
    <cfRule type="expression" dxfId="71" priority="432">
      <formula>$U870="GESTIONADO"</formula>
    </cfRule>
  </conditionalFormatting>
  <conditionalFormatting sqref="K880:K886">
    <cfRule type="expression" dxfId="70" priority="421">
      <formula>$U880="GESTIONADO"</formula>
    </cfRule>
  </conditionalFormatting>
  <conditionalFormatting sqref="K888:K918">
    <cfRule type="expression" dxfId="69" priority="413">
      <formula>$U888="GESTIONADO"</formula>
    </cfRule>
  </conditionalFormatting>
  <conditionalFormatting sqref="K927:K931">
    <cfRule type="expression" dxfId="68" priority="411">
      <formula>$U927="GESTIONADO"</formula>
    </cfRule>
  </conditionalFormatting>
  <conditionalFormatting sqref="K943:K944">
    <cfRule type="expression" dxfId="67" priority="406">
      <formula>$U943="GESTIONADO"</formula>
    </cfRule>
  </conditionalFormatting>
  <conditionalFormatting sqref="L685:L691">
    <cfRule type="expression" dxfId="66" priority="458">
      <formula>$U685="GESTIONADO"</formula>
    </cfRule>
  </conditionalFormatting>
  <conditionalFormatting sqref="L699:L704">
    <cfRule type="expression" dxfId="65" priority="451">
      <formula>$U699="GESTIONADO"</formula>
    </cfRule>
  </conditionalFormatting>
  <conditionalFormatting sqref="L837:L857">
    <cfRule type="expression" dxfId="64" priority="442">
      <formula>$U837="GESTIONADO"</formula>
    </cfRule>
  </conditionalFormatting>
  <conditionalFormatting sqref="L944:L989">
    <cfRule type="expression" dxfId="63" priority="402">
      <formula>$U944="GESTIONADO"</formula>
    </cfRule>
  </conditionalFormatting>
  <conditionalFormatting sqref="L1083:L1084">
    <cfRule type="expression" dxfId="62" priority="401">
      <formula>$U1082="GESTIONADO"</formula>
    </cfRule>
  </conditionalFormatting>
  <conditionalFormatting sqref="L1122:L1123">
    <cfRule type="expression" dxfId="61" priority="399">
      <formula>$U1121="GESTIONADO"</formula>
    </cfRule>
  </conditionalFormatting>
  <conditionalFormatting sqref="L1124:L1160">
    <cfRule type="expression" dxfId="60" priority="400">
      <formula>$U1124="GESTIONADO"</formula>
    </cfRule>
  </conditionalFormatting>
  <conditionalFormatting sqref="M675:M676">
    <cfRule type="expression" dxfId="59" priority="455">
      <formula>$U675="GESTIONADO"</formula>
    </cfRule>
  </conditionalFormatting>
  <conditionalFormatting sqref="M681:M687">
    <cfRule type="expression" dxfId="58" priority="448">
      <formula>$U681="GESTIONADO"</formula>
    </cfRule>
  </conditionalFormatting>
  <conditionalFormatting sqref="M689:M704">
    <cfRule type="expression" dxfId="57" priority="446">
      <formula>$U689="GESTIONADO"</formula>
    </cfRule>
  </conditionalFormatting>
  <conditionalFormatting sqref="M815:M816">
    <cfRule type="expression" dxfId="56" priority="441">
      <formula>$U815="GESTIONADO"</formula>
    </cfRule>
  </conditionalFormatting>
  <conditionalFormatting sqref="M858">
    <cfRule type="expression" dxfId="55" priority="435">
      <formula>$U858="GESTIONADO"</formula>
    </cfRule>
  </conditionalFormatting>
  <conditionalFormatting sqref="M861:M866">
    <cfRule type="expression" dxfId="54" priority="428">
      <formula>$U861="GESTIONADO"</formula>
    </cfRule>
  </conditionalFormatting>
  <conditionalFormatting sqref="M870:M874">
    <cfRule type="expression" dxfId="53" priority="431">
      <formula>$U870="GESTIONADO"</formula>
    </cfRule>
  </conditionalFormatting>
  <conditionalFormatting sqref="M877:M886">
    <cfRule type="expression" dxfId="52" priority="420">
      <formula>$U877="GESTIONADO"</formula>
    </cfRule>
  </conditionalFormatting>
  <conditionalFormatting sqref="M888:M918">
    <cfRule type="expression" dxfId="51" priority="405">
      <formula>$U888="GESTIONADO"</formula>
    </cfRule>
  </conditionalFormatting>
  <conditionalFormatting sqref="M930:M931">
    <cfRule type="expression" dxfId="50" priority="410">
      <formula>$U930="GESTIONADO"</formula>
    </cfRule>
  </conditionalFormatting>
  <conditionalFormatting sqref="N837:N838">
    <cfRule type="expression" dxfId="49" priority="439">
      <formula>$U837="GESTIONADO"</formula>
    </cfRule>
  </conditionalFormatting>
  <conditionalFormatting sqref="N881:N886">
    <cfRule type="expression" dxfId="48" priority="419">
      <formula>$U881="GESTIONADO"</formula>
    </cfRule>
  </conditionalFormatting>
  <conditionalFormatting sqref="N888:N918">
    <cfRule type="expression" dxfId="47" priority="424">
      <formula>$U888="GESTIONADO"</formula>
    </cfRule>
  </conditionalFormatting>
  <conditionalFormatting sqref="O455:O561">
    <cfRule type="expression" dxfId="46" priority="467">
      <formula>$U455="GESTIONADO"</formula>
    </cfRule>
  </conditionalFormatting>
  <conditionalFormatting sqref="O810:O811">
    <cfRule type="expression" dxfId="45" priority="438">
      <formula>$U810="GESTIONADO"</formula>
    </cfRule>
  </conditionalFormatting>
  <conditionalFormatting sqref="O815:O856">
    <cfRule type="expression" dxfId="44" priority="423">
      <formula>$U815="GESTIONADO"</formula>
    </cfRule>
  </conditionalFormatting>
  <conditionalFormatting sqref="P879:P880">
    <cfRule type="expression" dxfId="43" priority="425">
      <formula>$U879="GESTIONADO"</formula>
    </cfRule>
  </conditionalFormatting>
  <conditionalFormatting sqref="Q455:Q665">
    <cfRule type="expression" dxfId="42" priority="464">
      <formula>$U455="GESTIONADO"</formula>
    </cfRule>
  </conditionalFormatting>
  <conditionalFormatting sqref="F2147:F2232">
    <cfRule type="duplicateValues" dxfId="41" priority="3953"/>
  </conditionalFormatting>
  <conditionalFormatting sqref="F2153:F2232">
    <cfRule type="duplicateValues" dxfId="40" priority="3954"/>
  </conditionalFormatting>
  <conditionalFormatting sqref="F2227:F2232">
    <cfRule type="duplicateValues" dxfId="39" priority="3"/>
    <cfRule type="duplicateValues" dxfId="38" priority="4"/>
    <cfRule type="duplicateValues" dxfId="37" priority="5"/>
    <cfRule type="duplicateValues" dxfId="36" priority="6"/>
    <cfRule type="duplicateValues" dxfId="35" priority="7"/>
    <cfRule type="duplicateValues" dxfId="34" priority="8"/>
  </conditionalFormatting>
  <conditionalFormatting sqref="F2227:F2232">
    <cfRule type="duplicateValues" dxfId="33" priority="9"/>
  </conditionalFormatting>
  <conditionalFormatting sqref="F2098:F2232">
    <cfRule type="duplicateValues" dxfId="32" priority="3997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38">
        <v>1366</v>
      </c>
    </row>
    <row r="8" spans="1:2">
      <c r="A8" s="41" t="s">
        <v>88</v>
      </c>
      <c r="B8" s="138">
        <v>47</v>
      </c>
    </row>
    <row r="9" spans="1:2">
      <c r="A9" s="41" t="s">
        <v>25</v>
      </c>
      <c r="B9" s="138">
        <v>610</v>
      </c>
    </row>
    <row r="10" spans="1:2">
      <c r="A10" s="41" t="s">
        <v>521</v>
      </c>
      <c r="B10" s="138">
        <v>1</v>
      </c>
    </row>
    <row r="11" spans="1:2">
      <c r="A11" s="41" t="s">
        <v>368</v>
      </c>
      <c r="B11" s="138">
        <v>19</v>
      </c>
    </row>
    <row r="12" spans="1:2">
      <c r="A12" s="41" t="s">
        <v>107</v>
      </c>
      <c r="B12" s="138">
        <v>26</v>
      </c>
    </row>
    <row r="13" spans="1:2">
      <c r="A13" s="41" t="s">
        <v>126</v>
      </c>
      <c r="B13" s="138">
        <v>153</v>
      </c>
    </row>
    <row r="14" spans="1:2">
      <c r="A14" s="41" t="s">
        <v>530</v>
      </c>
      <c r="B14" s="138">
        <v>1</v>
      </c>
    </row>
    <row r="15" spans="1:2">
      <c r="A15" s="41" t="s">
        <v>363</v>
      </c>
      <c r="B15" s="138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4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160</v>
      </c>
      <c r="B5" s="138">
        <v>11</v>
      </c>
    </row>
    <row r="6" spans="1:2">
      <c r="A6" s="42" t="s">
        <v>49</v>
      </c>
      <c r="B6" s="138">
        <v>10</v>
      </c>
    </row>
    <row r="7" spans="1:2">
      <c r="A7" s="42" t="s">
        <v>368</v>
      </c>
      <c r="B7" s="138">
        <v>1</v>
      </c>
    </row>
    <row r="8" spans="1:2">
      <c r="A8" s="41" t="s">
        <v>620</v>
      </c>
      <c r="B8" s="138">
        <v>9</v>
      </c>
    </row>
    <row r="9" spans="1:2">
      <c r="A9" s="42" t="s">
        <v>49</v>
      </c>
      <c r="B9" s="138">
        <v>8</v>
      </c>
    </row>
    <row r="10" spans="1:2">
      <c r="A10" s="42" t="s">
        <v>368</v>
      </c>
      <c r="B10" s="138">
        <v>1</v>
      </c>
    </row>
    <row r="11" spans="1:2">
      <c r="A11" s="41" t="s">
        <v>151</v>
      </c>
      <c r="B11" s="138">
        <v>7</v>
      </c>
    </row>
    <row r="12" spans="1:2">
      <c r="A12" s="42" t="s">
        <v>49</v>
      </c>
      <c r="B12" s="138">
        <v>3</v>
      </c>
    </row>
    <row r="13" spans="1:2">
      <c r="A13" s="42" t="s">
        <v>368</v>
      </c>
      <c r="B13" s="138">
        <v>4</v>
      </c>
    </row>
    <row r="14" spans="1:2">
      <c r="A14" s="41" t="s">
        <v>363</v>
      </c>
      <c r="B14" s="138">
        <v>27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8" sqref="A8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40" t="s">
        <v>550</v>
      </c>
      <c r="B1" t="s">
        <v>555</v>
      </c>
    </row>
    <row r="3" spans="1:2">
      <c r="A3" s="40" t="s">
        <v>362</v>
      </c>
      <c r="B3" t="s">
        <v>364</v>
      </c>
    </row>
    <row r="4" spans="1:2">
      <c r="A4" s="41" t="s">
        <v>160</v>
      </c>
      <c r="B4" s="38">
        <v>11</v>
      </c>
    </row>
    <row r="5" spans="1:2">
      <c r="A5" s="42" t="s">
        <v>38</v>
      </c>
      <c r="B5" s="38">
        <v>6</v>
      </c>
    </row>
    <row r="6" spans="1:2">
      <c r="A6" s="42" t="s">
        <v>24</v>
      </c>
      <c r="B6" s="38">
        <v>4</v>
      </c>
    </row>
    <row r="7" spans="1:2">
      <c r="A7" s="42" t="s">
        <v>46</v>
      </c>
      <c r="B7" s="38">
        <v>1</v>
      </c>
    </row>
    <row r="8" spans="1:2">
      <c r="A8" s="41" t="s">
        <v>620</v>
      </c>
      <c r="B8" s="38">
        <v>9</v>
      </c>
    </row>
    <row r="9" spans="1:2">
      <c r="A9" s="42" t="s">
        <v>38</v>
      </c>
      <c r="B9" s="38">
        <v>8</v>
      </c>
    </row>
    <row r="10" spans="1:2">
      <c r="A10" s="42" t="s">
        <v>24</v>
      </c>
      <c r="B10" s="38">
        <v>1</v>
      </c>
    </row>
    <row r="11" spans="1:2">
      <c r="A11" s="41" t="s">
        <v>151</v>
      </c>
      <c r="B11" s="38">
        <v>7</v>
      </c>
    </row>
    <row r="12" spans="1:2">
      <c r="A12" s="42" t="s">
        <v>38</v>
      </c>
      <c r="B12" s="38">
        <v>3</v>
      </c>
    </row>
    <row r="13" spans="1:2">
      <c r="A13" s="42" t="s">
        <v>24</v>
      </c>
      <c r="B13" s="38">
        <v>4</v>
      </c>
    </row>
    <row r="14" spans="1:2">
      <c r="A14" s="41" t="s">
        <v>363</v>
      </c>
      <c r="B14" s="38">
        <v>27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AC2-4BC3-435A-91F4-D4FA5F11AE3E}">
  <sheetPr>
    <tabColor theme="5" tint="-0.249977111117893"/>
  </sheetPr>
  <dimension ref="A3:H31"/>
  <sheetViews>
    <sheetView showGridLines="0" workbookViewId="0">
      <selection activeCell="H32" sqref="H32"/>
    </sheetView>
  </sheetViews>
  <sheetFormatPr baseColWidth="10" defaultRowHeight="15"/>
  <cols>
    <col min="1" max="1" width="23.5703125" bestFit="1" customWidth="1"/>
    <col min="2" max="2" width="15.85546875" bestFit="1" customWidth="1"/>
  </cols>
  <sheetData>
    <row r="3" spans="1:2">
      <c r="A3" s="40" t="s">
        <v>362</v>
      </c>
      <c r="B3" t="s">
        <v>637</v>
      </c>
    </row>
    <row r="4" spans="1:2">
      <c r="A4" s="41" t="s">
        <v>616</v>
      </c>
      <c r="B4" s="138">
        <v>3</v>
      </c>
    </row>
    <row r="5" spans="1:2">
      <c r="A5" s="41" t="s">
        <v>542</v>
      </c>
      <c r="B5" s="138">
        <v>17</v>
      </c>
    </row>
    <row r="6" spans="1:2">
      <c r="A6" s="41" t="s">
        <v>541</v>
      </c>
      <c r="B6" s="138">
        <v>3</v>
      </c>
    </row>
    <row r="7" spans="1:2">
      <c r="A7" s="41" t="s">
        <v>32</v>
      </c>
      <c r="B7" s="138">
        <v>5</v>
      </c>
    </row>
    <row r="8" spans="1:2">
      <c r="A8" s="41" t="s">
        <v>636</v>
      </c>
      <c r="B8" s="138">
        <v>6</v>
      </c>
    </row>
    <row r="9" spans="1:2">
      <c r="A9" s="41" t="s">
        <v>363</v>
      </c>
      <c r="B9" s="138">
        <v>34</v>
      </c>
    </row>
    <row r="31" spans="8:8">
      <c r="H31">
        <f>14+15</f>
        <v>29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35"/>
  <sheetViews>
    <sheetView showGridLines="0" zoomScale="70" zoomScaleNormal="70" workbookViewId="0">
      <selection sqref="A1:G35"/>
    </sheetView>
  </sheetViews>
  <sheetFormatPr baseColWidth="10" defaultRowHeight="1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7" ht="45" customHeight="1">
      <c r="A1" s="156" t="s">
        <v>632</v>
      </c>
      <c r="B1" s="157" t="s">
        <v>633</v>
      </c>
      <c r="C1" s="157" t="s">
        <v>634</v>
      </c>
      <c r="D1" s="157" t="s">
        <v>635</v>
      </c>
      <c r="E1" s="157" t="s">
        <v>359</v>
      </c>
      <c r="F1" s="157" t="s">
        <v>404</v>
      </c>
      <c r="G1" s="157" t="s">
        <v>405</v>
      </c>
    </row>
    <row r="2" spans="1:7" ht="45" customHeight="1">
      <c r="A2" s="142">
        <v>4021662026</v>
      </c>
      <c r="B2" s="152">
        <v>20264211971742</v>
      </c>
      <c r="C2" s="144" t="s">
        <v>49</v>
      </c>
      <c r="D2" s="140" t="s">
        <v>615</v>
      </c>
      <c r="E2" s="144" t="s">
        <v>38</v>
      </c>
      <c r="F2" s="143">
        <v>23</v>
      </c>
      <c r="G2" s="119" t="s">
        <v>636</v>
      </c>
    </row>
    <row r="3" spans="1:7" ht="45" customHeight="1">
      <c r="A3" s="161">
        <v>3764112026</v>
      </c>
      <c r="B3" s="149">
        <v>20264211818512</v>
      </c>
      <c r="C3" s="145" t="s">
        <v>368</v>
      </c>
      <c r="D3" s="140" t="s">
        <v>551</v>
      </c>
      <c r="E3" s="145" t="s">
        <v>38</v>
      </c>
      <c r="F3" s="141">
        <v>30</v>
      </c>
      <c r="G3" s="150" t="s">
        <v>636</v>
      </c>
    </row>
    <row r="4" spans="1:7" ht="45" customHeight="1">
      <c r="A4" s="142">
        <v>3628722026</v>
      </c>
      <c r="B4" s="152">
        <v>20264601811802</v>
      </c>
      <c r="C4" s="144" t="s">
        <v>368</v>
      </c>
      <c r="D4" s="158" t="s">
        <v>292</v>
      </c>
      <c r="E4" s="144" t="s">
        <v>24</v>
      </c>
      <c r="F4" s="143">
        <v>33</v>
      </c>
      <c r="G4" s="154" t="s">
        <v>638</v>
      </c>
    </row>
    <row r="5" spans="1:7" ht="45" customHeight="1">
      <c r="A5" s="151">
        <v>4067822026</v>
      </c>
      <c r="B5" s="152">
        <v>20264602028342</v>
      </c>
      <c r="C5" s="144" t="s">
        <v>368</v>
      </c>
      <c r="D5" s="140" t="s">
        <v>292</v>
      </c>
      <c r="E5" s="144" t="s">
        <v>46</v>
      </c>
      <c r="F5" s="143">
        <v>21</v>
      </c>
      <c r="G5" s="119" t="s">
        <v>636</v>
      </c>
    </row>
    <row r="6" spans="1:7" ht="45" customHeight="1">
      <c r="A6" s="142">
        <v>4607982026</v>
      </c>
      <c r="B6" s="152">
        <v>20264212274582</v>
      </c>
      <c r="C6" s="144" t="s">
        <v>368</v>
      </c>
      <c r="D6" s="146" t="s">
        <v>292</v>
      </c>
      <c r="E6" s="144" t="s">
        <v>38</v>
      </c>
      <c r="F6" s="143">
        <v>8</v>
      </c>
      <c r="G6" s="119" t="s">
        <v>542</v>
      </c>
    </row>
    <row r="7" spans="1:7" ht="45" customHeight="1">
      <c r="A7" s="161">
        <v>3456432026</v>
      </c>
      <c r="B7" s="149">
        <v>20264601671052</v>
      </c>
      <c r="C7" s="145" t="s">
        <v>368</v>
      </c>
      <c r="D7" s="158" t="s">
        <v>100</v>
      </c>
      <c r="E7" s="145" t="s">
        <v>24</v>
      </c>
      <c r="F7" s="141">
        <v>37</v>
      </c>
      <c r="G7" s="153" t="s">
        <v>32</v>
      </c>
    </row>
    <row r="8" spans="1:7" ht="45" customHeight="1">
      <c r="A8" s="142">
        <v>3951962026</v>
      </c>
      <c r="B8" s="152">
        <v>20264601929292</v>
      </c>
      <c r="C8" s="144" t="s">
        <v>368</v>
      </c>
      <c r="D8" s="158" t="s">
        <v>100</v>
      </c>
      <c r="E8" s="144" t="s">
        <v>24</v>
      </c>
      <c r="F8" s="143">
        <v>24</v>
      </c>
      <c r="G8" s="154" t="s">
        <v>32</v>
      </c>
    </row>
    <row r="9" spans="1:7" ht="45" customHeight="1">
      <c r="A9" s="151">
        <v>4524482026</v>
      </c>
      <c r="B9" s="152">
        <v>20264602285192</v>
      </c>
      <c r="C9" s="144" t="s">
        <v>49</v>
      </c>
      <c r="D9" s="146" t="s">
        <v>515</v>
      </c>
      <c r="E9" s="144" t="s">
        <v>38</v>
      </c>
      <c r="F9" s="143">
        <v>9</v>
      </c>
      <c r="G9" s="119" t="s">
        <v>542</v>
      </c>
    </row>
    <row r="10" spans="1:7" ht="45" customHeight="1">
      <c r="A10" s="139">
        <v>4420702026</v>
      </c>
      <c r="B10" s="149">
        <v>20264602239342</v>
      </c>
      <c r="C10" s="145" t="s">
        <v>49</v>
      </c>
      <c r="D10" s="146" t="s">
        <v>528</v>
      </c>
      <c r="E10" s="145" t="s">
        <v>38</v>
      </c>
      <c r="F10" s="141">
        <v>12</v>
      </c>
      <c r="G10" s="150" t="s">
        <v>541</v>
      </c>
    </row>
    <row r="11" spans="1:7" ht="45" customHeight="1">
      <c r="A11" s="151">
        <v>4610532026</v>
      </c>
      <c r="B11" s="152">
        <v>20264602342262</v>
      </c>
      <c r="C11" s="144" t="s">
        <v>49</v>
      </c>
      <c r="D11" s="146" t="s">
        <v>621</v>
      </c>
      <c r="E11" s="144" t="s">
        <v>34</v>
      </c>
      <c r="F11" s="143">
        <v>7</v>
      </c>
      <c r="G11" s="119" t="s">
        <v>542</v>
      </c>
    </row>
    <row r="12" spans="1:7" ht="45" customHeight="1">
      <c r="A12" s="142">
        <v>4537932026</v>
      </c>
      <c r="B12" s="152">
        <v>20264602280812</v>
      </c>
      <c r="C12" s="144" t="s">
        <v>49</v>
      </c>
      <c r="D12" s="146" t="s">
        <v>306</v>
      </c>
      <c r="E12" s="144" t="s">
        <v>38</v>
      </c>
      <c r="F12" s="143">
        <v>9</v>
      </c>
      <c r="G12" s="119" t="s">
        <v>542</v>
      </c>
    </row>
    <row r="13" spans="1:7" ht="45" customHeight="1">
      <c r="A13" s="151">
        <v>4566632026</v>
      </c>
      <c r="B13" s="152">
        <v>20264602328902</v>
      </c>
      <c r="C13" s="144" t="s">
        <v>49</v>
      </c>
      <c r="D13" s="146" t="s">
        <v>489</v>
      </c>
      <c r="E13" s="144" t="s">
        <v>38</v>
      </c>
      <c r="F13" s="143">
        <v>7</v>
      </c>
      <c r="G13" s="119" t="s">
        <v>542</v>
      </c>
    </row>
    <row r="14" spans="1:7" ht="45" customHeight="1">
      <c r="A14" s="142">
        <v>4078182026</v>
      </c>
      <c r="B14" s="152">
        <v>20264602267662</v>
      </c>
      <c r="C14" s="144" t="s">
        <v>49</v>
      </c>
      <c r="D14" s="146" t="s">
        <v>171</v>
      </c>
      <c r="E14" s="144" t="s">
        <v>38</v>
      </c>
      <c r="F14" s="143">
        <v>9</v>
      </c>
      <c r="G14" s="119" t="s">
        <v>542</v>
      </c>
    </row>
    <row r="15" spans="1:7" ht="45" customHeight="1">
      <c r="A15" s="161">
        <v>4566492026</v>
      </c>
      <c r="B15" s="149">
        <v>20264602295142</v>
      </c>
      <c r="C15" s="145" t="s">
        <v>49</v>
      </c>
      <c r="D15" s="158" t="s">
        <v>171</v>
      </c>
      <c r="E15" s="145" t="s">
        <v>38</v>
      </c>
      <c r="F15" s="141">
        <v>7</v>
      </c>
      <c r="G15" s="153" t="s">
        <v>32</v>
      </c>
    </row>
    <row r="16" spans="1:7" ht="45" customHeight="1">
      <c r="A16" s="142">
        <v>4613162026</v>
      </c>
      <c r="B16" s="152">
        <v>20264602318772</v>
      </c>
      <c r="C16" s="144" t="s">
        <v>49</v>
      </c>
      <c r="D16" s="159" t="s">
        <v>171</v>
      </c>
      <c r="E16" s="144" t="s">
        <v>38</v>
      </c>
      <c r="F16" s="143">
        <v>6</v>
      </c>
      <c r="G16" s="119" t="s">
        <v>542</v>
      </c>
    </row>
    <row r="17" spans="1:7" ht="45" customHeight="1">
      <c r="A17" s="161">
        <v>4298072026</v>
      </c>
      <c r="B17" s="149">
        <v>20264602369432</v>
      </c>
      <c r="C17" s="145" t="s">
        <v>49</v>
      </c>
      <c r="D17" s="159" t="s">
        <v>171</v>
      </c>
      <c r="E17" s="145" t="s">
        <v>24</v>
      </c>
      <c r="F17" s="141">
        <v>4</v>
      </c>
      <c r="G17" s="150" t="s">
        <v>542</v>
      </c>
    </row>
    <row r="18" spans="1:7" ht="45" customHeight="1">
      <c r="A18" s="142">
        <v>4720092026</v>
      </c>
      <c r="B18" s="152">
        <v>20264602368662</v>
      </c>
      <c r="C18" s="144" t="s">
        <v>49</v>
      </c>
      <c r="D18" s="159" t="s">
        <v>622</v>
      </c>
      <c r="E18" s="144" t="s">
        <v>34</v>
      </c>
      <c r="F18" s="143">
        <v>4</v>
      </c>
      <c r="G18" s="150" t="s">
        <v>542</v>
      </c>
    </row>
    <row r="19" spans="1:7" ht="45" customHeight="1">
      <c r="A19" s="161">
        <v>3180262026</v>
      </c>
      <c r="B19" s="149">
        <v>20264602074862</v>
      </c>
      <c r="C19" s="145" t="s">
        <v>49</v>
      </c>
      <c r="D19" s="158" t="s">
        <v>484</v>
      </c>
      <c r="E19" s="145" t="s">
        <v>24</v>
      </c>
      <c r="F19" s="141">
        <v>20</v>
      </c>
      <c r="G19" s="153" t="s">
        <v>32</v>
      </c>
    </row>
    <row r="20" spans="1:7" ht="45" customHeight="1">
      <c r="A20" s="139">
        <v>4022842026</v>
      </c>
      <c r="B20" s="149">
        <v>20264601990332</v>
      </c>
      <c r="C20" s="145" t="s">
        <v>368</v>
      </c>
      <c r="D20" s="140" t="s">
        <v>419</v>
      </c>
      <c r="E20" s="145" t="s">
        <v>24</v>
      </c>
      <c r="F20" s="141">
        <v>23</v>
      </c>
      <c r="G20" s="150" t="s">
        <v>636</v>
      </c>
    </row>
    <row r="21" spans="1:7" ht="45" customHeight="1">
      <c r="A21" s="161">
        <v>4340842026</v>
      </c>
      <c r="B21" s="149">
        <v>20264602157882</v>
      </c>
      <c r="C21" s="145" t="s">
        <v>368</v>
      </c>
      <c r="D21" s="140" t="s">
        <v>419</v>
      </c>
      <c r="E21" s="145" t="s">
        <v>24</v>
      </c>
      <c r="F21" s="141">
        <v>15</v>
      </c>
      <c r="G21" s="150" t="s">
        <v>541</v>
      </c>
    </row>
    <row r="22" spans="1:7" ht="45" customHeight="1">
      <c r="A22" s="139">
        <v>4566682026</v>
      </c>
      <c r="B22" s="149">
        <v>20264602363152</v>
      </c>
      <c r="C22" s="145" t="s">
        <v>368</v>
      </c>
      <c r="D22" s="146" t="s">
        <v>419</v>
      </c>
      <c r="E22" s="145" t="s">
        <v>38</v>
      </c>
      <c r="F22" s="141">
        <v>7</v>
      </c>
      <c r="G22" s="150" t="s">
        <v>542</v>
      </c>
    </row>
    <row r="23" spans="1:7" ht="45" customHeight="1">
      <c r="A23" s="161">
        <v>4564192026</v>
      </c>
      <c r="B23" s="149">
        <v>20264602274062</v>
      </c>
      <c r="C23" s="145" t="s">
        <v>49</v>
      </c>
      <c r="D23" s="146" t="s">
        <v>618</v>
      </c>
      <c r="E23" s="145" t="s">
        <v>24</v>
      </c>
      <c r="F23" s="141">
        <v>8</v>
      </c>
      <c r="G23" s="150" t="s">
        <v>542</v>
      </c>
    </row>
    <row r="24" spans="1:7" ht="45" customHeight="1">
      <c r="A24" s="139">
        <v>4610892026</v>
      </c>
      <c r="B24" s="149">
        <v>20264602301742</v>
      </c>
      <c r="C24" s="145" t="s">
        <v>49</v>
      </c>
      <c r="D24" s="146" t="s">
        <v>619</v>
      </c>
      <c r="E24" s="145" t="s">
        <v>38</v>
      </c>
      <c r="F24" s="141">
        <v>7</v>
      </c>
      <c r="G24" s="150" t="s">
        <v>542</v>
      </c>
    </row>
    <row r="25" spans="1:7" ht="45" customHeight="1">
      <c r="A25" s="161">
        <v>4465772026</v>
      </c>
      <c r="B25" s="149">
        <v>20264602268092</v>
      </c>
      <c r="C25" s="145" t="s">
        <v>49</v>
      </c>
      <c r="D25" s="158" t="s">
        <v>352</v>
      </c>
      <c r="E25" s="145" t="s">
        <v>38</v>
      </c>
      <c r="F25" s="141">
        <v>9</v>
      </c>
      <c r="G25" s="153" t="s">
        <v>32</v>
      </c>
    </row>
    <row r="26" spans="1:7" ht="45" customHeight="1">
      <c r="A26" s="139">
        <v>4532682026</v>
      </c>
      <c r="B26" s="149">
        <v>20264602284272</v>
      </c>
      <c r="C26" s="145" t="s">
        <v>49</v>
      </c>
      <c r="D26" s="146" t="s">
        <v>352</v>
      </c>
      <c r="E26" s="145" t="s">
        <v>38</v>
      </c>
      <c r="F26" s="141">
        <v>9</v>
      </c>
      <c r="G26" s="150" t="s">
        <v>542</v>
      </c>
    </row>
    <row r="27" spans="1:7" ht="45" customHeight="1">
      <c r="A27" s="162">
        <v>4720242026</v>
      </c>
      <c r="B27" s="149">
        <v>20264602391002</v>
      </c>
      <c r="C27" s="145" t="s">
        <v>49</v>
      </c>
      <c r="D27" s="159" t="s">
        <v>352</v>
      </c>
      <c r="E27" s="145" t="s">
        <v>38</v>
      </c>
      <c r="F27" s="141">
        <v>4</v>
      </c>
      <c r="G27" s="150" t="s">
        <v>542</v>
      </c>
    </row>
    <row r="28" spans="1:7" ht="45" customHeight="1">
      <c r="A28" s="142">
        <v>4738952026</v>
      </c>
      <c r="B28" s="163">
        <v>20264602378352</v>
      </c>
      <c r="C28" s="144" t="s">
        <v>49</v>
      </c>
      <c r="D28" s="159" t="s">
        <v>490</v>
      </c>
      <c r="E28" s="144" t="s">
        <v>38</v>
      </c>
      <c r="F28" s="165">
        <v>3</v>
      </c>
      <c r="G28" s="150" t="s">
        <v>542</v>
      </c>
    </row>
    <row r="29" spans="1:7" ht="45" customHeight="1">
      <c r="A29" s="161">
        <v>4226212026</v>
      </c>
      <c r="B29" s="149">
        <v>20264602219312</v>
      </c>
      <c r="C29" s="145" t="s">
        <v>49</v>
      </c>
      <c r="D29" s="140" t="s">
        <v>371</v>
      </c>
      <c r="E29" s="145" t="s">
        <v>38</v>
      </c>
      <c r="F29" s="141">
        <v>18</v>
      </c>
      <c r="G29" s="150" t="s">
        <v>636</v>
      </c>
    </row>
    <row r="30" spans="1:7" ht="45" customHeight="1">
      <c r="A30" s="142">
        <v>4365992026</v>
      </c>
      <c r="B30" s="152">
        <v>20264602202952</v>
      </c>
      <c r="C30" s="144" t="s">
        <v>49</v>
      </c>
      <c r="D30" s="146" t="s">
        <v>371</v>
      </c>
      <c r="E30" s="144" t="s">
        <v>38</v>
      </c>
      <c r="F30" s="143">
        <v>12</v>
      </c>
      <c r="G30" s="119" t="s">
        <v>541</v>
      </c>
    </row>
    <row r="31" spans="1:7" ht="45" customHeight="1">
      <c r="A31" s="161">
        <v>4021552026</v>
      </c>
      <c r="B31" s="149">
        <v>20264211971652</v>
      </c>
      <c r="C31" s="145" t="s">
        <v>49</v>
      </c>
      <c r="D31" s="158" t="s">
        <v>538</v>
      </c>
      <c r="E31" s="145" t="s">
        <v>38</v>
      </c>
      <c r="F31" s="141">
        <v>23</v>
      </c>
      <c r="G31" s="153" t="s">
        <v>616</v>
      </c>
    </row>
    <row r="32" spans="1:7" ht="45" customHeight="1">
      <c r="A32" s="142">
        <v>3628842026</v>
      </c>
      <c r="B32" s="152">
        <v>20264602108202</v>
      </c>
      <c r="C32" s="144" t="s">
        <v>49</v>
      </c>
      <c r="D32" s="140" t="s">
        <v>420</v>
      </c>
      <c r="E32" s="144" t="s">
        <v>24</v>
      </c>
      <c r="F32" s="143">
        <v>19</v>
      </c>
      <c r="G32" s="119" t="s">
        <v>636</v>
      </c>
    </row>
    <row r="33" spans="1:7" ht="45" customHeight="1">
      <c r="A33" s="151">
        <v>4301482026</v>
      </c>
      <c r="B33" s="152">
        <v>20264602164792</v>
      </c>
      <c r="C33" s="144" t="s">
        <v>49</v>
      </c>
      <c r="D33" s="158" t="s">
        <v>324</v>
      </c>
      <c r="E33" s="144" t="s">
        <v>38</v>
      </c>
      <c r="F33" s="143">
        <v>16</v>
      </c>
      <c r="G33" s="154" t="s">
        <v>616</v>
      </c>
    </row>
    <row r="34" spans="1:7" ht="45" customHeight="1">
      <c r="A34" s="142">
        <v>4728532026</v>
      </c>
      <c r="B34" s="152">
        <v>20264602375302</v>
      </c>
      <c r="C34" s="144" t="s">
        <v>49</v>
      </c>
      <c r="D34" s="159" t="s">
        <v>324</v>
      </c>
      <c r="E34" s="144" t="s">
        <v>38</v>
      </c>
      <c r="F34" s="143">
        <v>3</v>
      </c>
      <c r="G34" s="150" t="s">
        <v>542</v>
      </c>
    </row>
    <row r="35" spans="1:7" ht="45" customHeight="1">
      <c r="A35" s="155">
        <v>4737892026</v>
      </c>
      <c r="B35" s="164">
        <v>20264602392972</v>
      </c>
      <c r="C35" s="145" t="s">
        <v>49</v>
      </c>
      <c r="D35" s="159" t="s">
        <v>324</v>
      </c>
      <c r="E35" s="145" t="s">
        <v>38</v>
      </c>
      <c r="F35" s="147">
        <v>3</v>
      </c>
      <c r="G35" s="160" t="s">
        <v>542</v>
      </c>
    </row>
  </sheetData>
  <autoFilter ref="A1:G35" xr:uid="{3B62F167-6EC5-4685-AF9A-5EEA5CDB674C}">
    <sortState xmlns:xlrd2="http://schemas.microsoft.com/office/spreadsheetml/2017/richdata2" ref="A2:G35">
      <sortCondition ref="D2:D35"/>
    </sortState>
  </autoFilter>
  <conditionalFormatting sqref="C2:C35">
    <cfRule type="iconSet" priority="4007">
      <iconSet iconSet="3TrafficLights2" reverse="1">
        <cfvo type="percent" val="0"/>
        <cfvo type="num" val="7"/>
        <cfvo type="num" val="11"/>
      </iconSet>
    </cfRule>
  </conditionalFormatting>
  <conditionalFormatting sqref="E2:E35">
    <cfRule type="iconSet" priority="4008">
      <iconSet iconSet="3TrafficLights2" reverse="1">
        <cfvo type="percent" val="0"/>
        <cfvo type="num" val="7"/>
        <cfvo type="num" val="11"/>
      </iconSet>
    </cfRule>
  </conditionalFormatting>
  <conditionalFormatting sqref="G2:G35">
    <cfRule type="iconSet" priority="4009">
      <iconSet iconSet="3TrafficLights2" reverse="1">
        <cfvo type="percent" val="0"/>
        <cfvo type="num" val="7"/>
        <cfvo type="num" val="11"/>
      </iconSet>
    </cfRule>
  </conditionalFormatting>
  <conditionalFormatting sqref="F2:F35">
    <cfRule type="iconSet" priority="4010">
      <iconSet iconSet="3TrafficLights2" reverse="1">
        <cfvo type="percent" val="0"/>
        <cfvo type="num" val="7"/>
        <cfvo type="num" val="11"/>
      </iconSet>
    </cfRule>
  </conditionalFormatting>
  <conditionalFormatting sqref="B2:B35">
    <cfRule type="duplicateValues" dxfId="31" priority="4011"/>
  </conditionalFormatting>
  <conditionalFormatting sqref="B1:B35">
    <cfRule type="duplicateValues" dxfId="30" priority="4012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2"/>
  <sheetViews>
    <sheetView tabSelected="1" zoomScale="95" zoomScaleNormal="95" workbookViewId="0">
      <selection activeCell="G2" sqref="G2:G32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>
      <c r="A1" t="s">
        <v>632</v>
      </c>
      <c r="B1" t="s">
        <v>633</v>
      </c>
      <c r="C1" t="s">
        <v>634</v>
      </c>
      <c r="D1" t="s">
        <v>635</v>
      </c>
      <c r="E1" t="s">
        <v>359</v>
      </c>
      <c r="F1" t="s">
        <v>404</v>
      </c>
      <c r="G1" t="s">
        <v>405</v>
      </c>
      <c r="H1" t="s">
        <v>612</v>
      </c>
    </row>
    <row r="2" spans="1:8">
      <c r="A2">
        <v>4021662026</v>
      </c>
      <c r="B2" s="148">
        <v>20264211971742</v>
      </c>
      <c r="C2" t="s">
        <v>49</v>
      </c>
      <c r="D2" t="s">
        <v>615</v>
      </c>
      <c r="E2" t="s">
        <v>38</v>
      </c>
      <c r="F2">
        <v>23</v>
      </c>
      <c r="G2" t="s">
        <v>636</v>
      </c>
      <c r="H2" s="166" t="s">
        <v>617</v>
      </c>
    </row>
    <row r="3" spans="1:8">
      <c r="A3">
        <v>3764112026</v>
      </c>
      <c r="B3" s="148">
        <v>20264211818512</v>
      </c>
      <c r="C3" t="s">
        <v>368</v>
      </c>
      <c r="D3" t="s">
        <v>551</v>
      </c>
      <c r="E3" t="s">
        <v>38</v>
      </c>
      <c r="F3">
        <v>30</v>
      </c>
      <c r="G3" t="s">
        <v>636</v>
      </c>
      <c r="H3" s="104" t="s">
        <v>611</v>
      </c>
    </row>
    <row r="4" spans="1:8">
      <c r="A4">
        <v>4067822026</v>
      </c>
      <c r="B4" s="148">
        <v>20264602028342</v>
      </c>
      <c r="C4" t="s">
        <v>368</v>
      </c>
      <c r="D4" t="s">
        <v>292</v>
      </c>
      <c r="E4" t="s">
        <v>46</v>
      </c>
      <c r="F4">
        <v>21</v>
      </c>
      <c r="G4" t="s">
        <v>636</v>
      </c>
      <c r="H4" s="104" t="s">
        <v>388</v>
      </c>
    </row>
    <row r="5" spans="1:8">
      <c r="A5">
        <v>4607982026</v>
      </c>
      <c r="B5" s="148">
        <v>20264212274582</v>
      </c>
      <c r="C5" t="s">
        <v>368</v>
      </c>
      <c r="D5" t="s">
        <v>292</v>
      </c>
      <c r="E5" t="s">
        <v>38</v>
      </c>
      <c r="F5">
        <v>8</v>
      </c>
      <c r="G5" t="s">
        <v>542</v>
      </c>
      <c r="H5" s="104" t="s">
        <v>388</v>
      </c>
    </row>
    <row r="6" spans="1:8">
      <c r="A6">
        <v>3456432026</v>
      </c>
      <c r="B6" s="148">
        <v>20264601671052</v>
      </c>
      <c r="C6" t="s">
        <v>368</v>
      </c>
      <c r="D6" t="s">
        <v>100</v>
      </c>
      <c r="E6" t="s">
        <v>24</v>
      </c>
      <c r="F6">
        <v>37</v>
      </c>
      <c r="G6" t="s">
        <v>32</v>
      </c>
      <c r="H6" s="104" t="s">
        <v>433</v>
      </c>
    </row>
    <row r="7" spans="1:8">
      <c r="A7">
        <v>3951962026</v>
      </c>
      <c r="B7" s="148">
        <v>20264601929292</v>
      </c>
      <c r="C7" t="s">
        <v>368</v>
      </c>
      <c r="D7" t="s">
        <v>100</v>
      </c>
      <c r="E7" t="s">
        <v>24</v>
      </c>
      <c r="F7">
        <v>24</v>
      </c>
      <c r="G7" t="s">
        <v>32</v>
      </c>
      <c r="H7" s="104" t="s">
        <v>433</v>
      </c>
    </row>
    <row r="8" spans="1:8">
      <c r="A8">
        <v>4524482026</v>
      </c>
      <c r="B8" s="148">
        <v>20264602285192</v>
      </c>
      <c r="C8" t="s">
        <v>49</v>
      </c>
      <c r="D8" t="s">
        <v>515</v>
      </c>
      <c r="E8" t="s">
        <v>38</v>
      </c>
      <c r="F8">
        <v>9</v>
      </c>
      <c r="G8" t="s">
        <v>542</v>
      </c>
      <c r="H8" s="104" t="s">
        <v>517</v>
      </c>
    </row>
    <row r="9" spans="1:8">
      <c r="A9">
        <v>4420702026</v>
      </c>
      <c r="B9" s="148">
        <v>20264602239342</v>
      </c>
      <c r="C9" t="s">
        <v>49</v>
      </c>
      <c r="D9" t="s">
        <v>528</v>
      </c>
      <c r="E9" t="s">
        <v>38</v>
      </c>
      <c r="F9">
        <v>12</v>
      </c>
      <c r="G9" t="s">
        <v>541</v>
      </c>
      <c r="H9" s="104" t="s">
        <v>546</v>
      </c>
    </row>
    <row r="10" spans="1:8">
      <c r="A10">
        <v>4610532026</v>
      </c>
      <c r="B10" s="148">
        <v>20264602342262</v>
      </c>
      <c r="C10" t="s">
        <v>49</v>
      </c>
      <c r="D10" t="s">
        <v>621</v>
      </c>
      <c r="E10" t="s">
        <v>34</v>
      </c>
      <c r="F10">
        <v>7</v>
      </c>
      <c r="G10" t="s">
        <v>542</v>
      </c>
      <c r="H10" s="166" t="s">
        <v>624</v>
      </c>
    </row>
    <row r="11" spans="1:8">
      <c r="A11">
        <v>4537932026</v>
      </c>
      <c r="B11" s="148">
        <v>20264602280812</v>
      </c>
      <c r="C11" t="s">
        <v>49</v>
      </c>
      <c r="D11" t="s">
        <v>306</v>
      </c>
      <c r="E11" t="s">
        <v>38</v>
      </c>
      <c r="F11">
        <v>9</v>
      </c>
      <c r="G11" t="s">
        <v>542</v>
      </c>
      <c r="H11" s="104" t="s">
        <v>526</v>
      </c>
    </row>
    <row r="12" spans="1:8">
      <c r="A12">
        <v>4566632026</v>
      </c>
      <c r="B12" s="148">
        <v>20264602328902</v>
      </c>
      <c r="C12" t="s">
        <v>49</v>
      </c>
      <c r="D12" t="s">
        <v>489</v>
      </c>
      <c r="E12" t="s">
        <v>38</v>
      </c>
      <c r="F12">
        <v>7</v>
      </c>
      <c r="G12" t="s">
        <v>542</v>
      </c>
      <c r="H12" s="104" t="s">
        <v>496</v>
      </c>
    </row>
    <row r="13" spans="1:8">
      <c r="A13">
        <v>4078182026</v>
      </c>
      <c r="B13" s="148">
        <v>20264602267662</v>
      </c>
      <c r="C13" t="s">
        <v>49</v>
      </c>
      <c r="D13" t="s">
        <v>171</v>
      </c>
      <c r="E13" t="s">
        <v>38</v>
      </c>
      <c r="F13">
        <v>9</v>
      </c>
      <c r="G13" t="s">
        <v>542</v>
      </c>
      <c r="H13" s="104" t="s">
        <v>500</v>
      </c>
    </row>
    <row r="14" spans="1:8">
      <c r="A14">
        <v>4566492026</v>
      </c>
      <c r="B14" s="148">
        <v>20264602295142</v>
      </c>
      <c r="C14" t="s">
        <v>49</v>
      </c>
      <c r="D14" t="s">
        <v>171</v>
      </c>
      <c r="E14" t="s">
        <v>38</v>
      </c>
      <c r="F14">
        <v>7</v>
      </c>
      <c r="G14" t="s">
        <v>32</v>
      </c>
      <c r="H14" s="104" t="s">
        <v>500</v>
      </c>
    </row>
    <row r="15" spans="1:8">
      <c r="A15">
        <v>4613162026</v>
      </c>
      <c r="B15" s="148">
        <v>20264602318772</v>
      </c>
      <c r="C15" t="s">
        <v>49</v>
      </c>
      <c r="D15" t="s">
        <v>171</v>
      </c>
      <c r="E15" t="s">
        <v>38</v>
      </c>
      <c r="F15">
        <v>6</v>
      </c>
      <c r="G15" t="s">
        <v>542</v>
      </c>
      <c r="H15" s="104" t="s">
        <v>500</v>
      </c>
    </row>
    <row r="16" spans="1:8">
      <c r="A16">
        <v>4298072026</v>
      </c>
      <c r="B16" s="148">
        <v>20264602369432</v>
      </c>
      <c r="C16" t="s">
        <v>49</v>
      </c>
      <c r="D16" t="s">
        <v>171</v>
      </c>
      <c r="E16" t="s">
        <v>24</v>
      </c>
      <c r="F16">
        <v>4</v>
      </c>
      <c r="G16" t="s">
        <v>542</v>
      </c>
      <c r="H16" s="104" t="s">
        <v>500</v>
      </c>
    </row>
    <row r="17" spans="1:8">
      <c r="A17">
        <v>4720092026</v>
      </c>
      <c r="B17" s="148">
        <v>20264602368662</v>
      </c>
      <c r="C17" t="s">
        <v>49</v>
      </c>
      <c r="D17" t="s">
        <v>622</v>
      </c>
      <c r="E17" t="s">
        <v>34</v>
      </c>
      <c r="F17">
        <v>4</v>
      </c>
      <c r="G17" t="s">
        <v>542</v>
      </c>
      <c r="H17" s="166" t="s">
        <v>639</v>
      </c>
    </row>
    <row r="18" spans="1:8">
      <c r="A18">
        <v>3180262026</v>
      </c>
      <c r="B18" s="148">
        <v>20264602074862</v>
      </c>
      <c r="C18" t="s">
        <v>49</v>
      </c>
      <c r="D18" t="s">
        <v>484</v>
      </c>
      <c r="E18" t="s">
        <v>24</v>
      </c>
      <c r="F18">
        <v>20</v>
      </c>
      <c r="G18" t="s">
        <v>32</v>
      </c>
      <c r="H18" s="166" t="s">
        <v>508</v>
      </c>
    </row>
    <row r="19" spans="1:8">
      <c r="A19">
        <v>4022842026</v>
      </c>
      <c r="B19" s="148">
        <v>20264601990332</v>
      </c>
      <c r="C19" t="s">
        <v>368</v>
      </c>
      <c r="D19" t="s">
        <v>419</v>
      </c>
      <c r="E19" t="s">
        <v>24</v>
      </c>
      <c r="F19">
        <v>23</v>
      </c>
      <c r="G19" t="s">
        <v>636</v>
      </c>
      <c r="H19" s="104" t="s">
        <v>423</v>
      </c>
    </row>
    <row r="20" spans="1:8">
      <c r="A20">
        <v>4340842026</v>
      </c>
      <c r="B20" s="148">
        <v>20264602157882</v>
      </c>
      <c r="C20" t="s">
        <v>368</v>
      </c>
      <c r="D20" t="s">
        <v>419</v>
      </c>
      <c r="E20" t="s">
        <v>24</v>
      </c>
      <c r="F20">
        <v>15</v>
      </c>
      <c r="G20" t="s">
        <v>541</v>
      </c>
      <c r="H20" s="104" t="s">
        <v>423</v>
      </c>
    </row>
    <row r="21" spans="1:8">
      <c r="A21">
        <v>4566682026</v>
      </c>
      <c r="B21" s="148">
        <v>20264602363152</v>
      </c>
      <c r="C21" t="s">
        <v>368</v>
      </c>
      <c r="D21" t="s">
        <v>419</v>
      </c>
      <c r="E21" t="s">
        <v>38</v>
      </c>
      <c r="F21">
        <v>7</v>
      </c>
      <c r="G21" t="s">
        <v>542</v>
      </c>
      <c r="H21" s="104" t="s">
        <v>423</v>
      </c>
    </row>
    <row r="22" spans="1:8">
      <c r="A22">
        <v>4564192026</v>
      </c>
      <c r="B22" s="148">
        <v>20264602274062</v>
      </c>
      <c r="C22" t="s">
        <v>49</v>
      </c>
      <c r="D22" t="s">
        <v>618</v>
      </c>
      <c r="E22" t="s">
        <v>24</v>
      </c>
      <c r="F22">
        <v>8</v>
      </c>
      <c r="G22" t="s">
        <v>542</v>
      </c>
      <c r="H22" s="104" t="s">
        <v>640</v>
      </c>
    </row>
    <row r="23" spans="1:8">
      <c r="A23">
        <v>4610892026</v>
      </c>
      <c r="B23" s="148">
        <v>20264602301742</v>
      </c>
      <c r="C23" t="s">
        <v>49</v>
      </c>
      <c r="D23" t="s">
        <v>619</v>
      </c>
      <c r="E23" t="s">
        <v>38</v>
      </c>
      <c r="F23">
        <v>7</v>
      </c>
      <c r="G23" t="s">
        <v>542</v>
      </c>
      <c r="H23" s="104" t="s">
        <v>641</v>
      </c>
    </row>
    <row r="24" spans="1:8">
      <c r="A24">
        <v>4465772026</v>
      </c>
      <c r="B24" s="148">
        <v>20264602268092</v>
      </c>
      <c r="C24" t="s">
        <v>49</v>
      </c>
      <c r="D24" t="s">
        <v>352</v>
      </c>
      <c r="E24" t="s">
        <v>38</v>
      </c>
      <c r="F24">
        <v>9</v>
      </c>
      <c r="G24" t="s">
        <v>32</v>
      </c>
      <c r="H24" s="104" t="s">
        <v>498</v>
      </c>
    </row>
    <row r="25" spans="1:8">
      <c r="A25">
        <v>4532682026</v>
      </c>
      <c r="B25" s="148">
        <v>20264602284272</v>
      </c>
      <c r="C25" t="s">
        <v>49</v>
      </c>
      <c r="D25" t="s">
        <v>352</v>
      </c>
      <c r="E25" t="s">
        <v>38</v>
      </c>
      <c r="F25">
        <v>9</v>
      </c>
      <c r="G25" t="s">
        <v>542</v>
      </c>
      <c r="H25" s="104" t="s">
        <v>498</v>
      </c>
    </row>
    <row r="26" spans="1:8">
      <c r="A26">
        <v>4720242026</v>
      </c>
      <c r="B26" s="148">
        <v>20264602391002</v>
      </c>
      <c r="C26" t="s">
        <v>49</v>
      </c>
      <c r="D26" t="s">
        <v>352</v>
      </c>
      <c r="E26" t="s">
        <v>38</v>
      </c>
      <c r="F26">
        <v>4</v>
      </c>
      <c r="G26" t="s">
        <v>542</v>
      </c>
      <c r="H26" s="104" t="s">
        <v>498</v>
      </c>
    </row>
    <row r="27" spans="1:8">
      <c r="A27">
        <v>4738952026</v>
      </c>
      <c r="B27" s="148">
        <v>20264602378352</v>
      </c>
      <c r="C27" t="s">
        <v>49</v>
      </c>
      <c r="D27" t="s">
        <v>490</v>
      </c>
      <c r="E27" t="s">
        <v>38</v>
      </c>
      <c r="F27">
        <v>3</v>
      </c>
      <c r="G27" t="s">
        <v>542</v>
      </c>
      <c r="H27" s="104" t="s">
        <v>491</v>
      </c>
    </row>
    <row r="28" spans="1:8">
      <c r="A28">
        <v>4226212026</v>
      </c>
      <c r="B28" s="148">
        <v>20264602219312</v>
      </c>
      <c r="C28" t="s">
        <v>49</v>
      </c>
      <c r="D28" t="s">
        <v>371</v>
      </c>
      <c r="E28" t="s">
        <v>38</v>
      </c>
      <c r="F28">
        <v>18</v>
      </c>
      <c r="G28" t="s">
        <v>636</v>
      </c>
      <c r="H28" s="104" t="s">
        <v>642</v>
      </c>
    </row>
    <row r="29" spans="1:8">
      <c r="A29">
        <v>4365992026</v>
      </c>
      <c r="B29" s="148">
        <v>20264602202952</v>
      </c>
      <c r="C29" t="s">
        <v>49</v>
      </c>
      <c r="D29" t="s">
        <v>371</v>
      </c>
      <c r="E29" t="s">
        <v>38</v>
      </c>
      <c r="F29">
        <v>12</v>
      </c>
      <c r="G29" t="s">
        <v>541</v>
      </c>
      <c r="H29" s="104" t="s">
        <v>642</v>
      </c>
    </row>
    <row r="30" spans="1:8">
      <c r="A30">
        <v>3628842026</v>
      </c>
      <c r="B30" s="148">
        <v>20264602108202</v>
      </c>
      <c r="C30" t="s">
        <v>49</v>
      </c>
      <c r="D30" t="s">
        <v>420</v>
      </c>
      <c r="E30" t="s">
        <v>24</v>
      </c>
      <c r="F30">
        <v>19</v>
      </c>
      <c r="G30" t="s">
        <v>636</v>
      </c>
      <c r="H30" s="104" t="s">
        <v>422</v>
      </c>
    </row>
    <row r="31" spans="1:8">
      <c r="A31">
        <v>4728532026</v>
      </c>
      <c r="B31" s="148">
        <v>20264602375302</v>
      </c>
      <c r="C31" t="s">
        <v>49</v>
      </c>
      <c r="D31" t="s">
        <v>324</v>
      </c>
      <c r="E31" t="s">
        <v>38</v>
      </c>
      <c r="F31">
        <v>3</v>
      </c>
      <c r="G31" t="s">
        <v>542</v>
      </c>
      <c r="H31" s="104" t="s">
        <v>385</v>
      </c>
    </row>
    <row r="32" spans="1:8">
      <c r="A32">
        <v>4737892026</v>
      </c>
      <c r="B32" s="148">
        <v>20264602392972</v>
      </c>
      <c r="C32" t="s">
        <v>49</v>
      </c>
      <c r="D32" t="s">
        <v>324</v>
      </c>
      <c r="E32" t="s">
        <v>38</v>
      </c>
      <c r="F32">
        <v>3</v>
      </c>
      <c r="G32" t="s">
        <v>542</v>
      </c>
      <c r="H32" s="104" t="s">
        <v>385</v>
      </c>
    </row>
  </sheetData>
  <conditionalFormatting sqref="H8">
    <cfRule type="duplicateValues" dxfId="12" priority="13"/>
  </conditionalFormatting>
  <conditionalFormatting sqref="H9">
    <cfRule type="duplicateValues" dxfId="11" priority="12"/>
  </conditionalFormatting>
  <conditionalFormatting sqref="H11">
    <cfRule type="duplicateValues" dxfId="10" priority="11"/>
  </conditionalFormatting>
  <conditionalFormatting sqref="H12">
    <cfRule type="duplicateValues" dxfId="9" priority="10"/>
  </conditionalFormatting>
  <conditionalFormatting sqref="H13">
    <cfRule type="duplicateValues" dxfId="8" priority="9"/>
  </conditionalFormatting>
  <conditionalFormatting sqref="H19">
    <cfRule type="duplicateValues" dxfId="6" priority="7"/>
  </conditionalFormatting>
  <conditionalFormatting sqref="H27">
    <cfRule type="duplicateValues" dxfId="2" priority="3"/>
  </conditionalFormatting>
  <conditionalFormatting sqref="H30">
    <cfRule type="duplicateValues" dxfId="1" priority="2"/>
  </conditionalFormatting>
  <hyperlinks>
    <hyperlink ref="H19" r:id="rId1" xr:uid="{F204DEBA-8440-4AE1-95F2-CF8D3805D905}"/>
    <hyperlink ref="H20:H21" r:id="rId2" display="julian.rengifo@gobiernobogota.gov.co" xr:uid="{EE76DF48-6C07-4777-9CAB-E38C06CD2E31}"/>
    <hyperlink ref="H31:H32" r:id="rId3" display="yeisonf.mora@gobiernobogota.gov.co" xr:uid="{75D4EEF4-F32D-4D19-8B82-29EDCC891315}"/>
    <hyperlink ref="H2" r:id="rId4" xr:uid="{020EF28B-A95C-42B8-9870-742556F934B1}"/>
    <hyperlink ref="H3" r:id="rId5" xr:uid="{1EC8FDC1-BDF6-412F-A1C2-97434BE2919D}"/>
    <hyperlink ref="H4" r:id="rId6" xr:uid="{6DBA515B-911E-4F58-A498-4466C69D423F}"/>
    <hyperlink ref="H5" r:id="rId7" xr:uid="{66FC1BE4-F82B-40CB-A5AA-8388FE65D20F}"/>
    <hyperlink ref="H6" r:id="rId8" xr:uid="{0FD8498A-C81F-4331-BE4E-74B0784EE26A}"/>
    <hyperlink ref="H7" r:id="rId9" xr:uid="{A0E1D5FE-D9BF-4820-8FA1-CE8DCC86B5E9}"/>
    <hyperlink ref="H8" r:id="rId10" xr:uid="{EA8E67AD-B2CC-46A2-B935-D1B6A263F612}"/>
    <hyperlink ref="H9" r:id="rId11" xr:uid="{5DE7702B-F9A7-4EB5-B617-CB3A83AC1851}"/>
    <hyperlink ref="H10" r:id="rId12" xr:uid="{DA2C69AE-A6C1-4724-95E4-D9A17039A029}"/>
    <hyperlink ref="H11" r:id="rId13" xr:uid="{8CFAF9E1-F14C-4B0E-86DA-AD3177DA372E}"/>
    <hyperlink ref="H12" r:id="rId14" xr:uid="{626D901C-1529-4982-AD57-87C3F7121576}"/>
    <hyperlink ref="H13" r:id="rId15" xr:uid="{C2A5BB6C-5C3B-4E24-8081-A2570A4CF891}"/>
    <hyperlink ref="H14" r:id="rId16" xr:uid="{D4C34DB6-24F6-4ACF-B874-8B9C1736354E}"/>
    <hyperlink ref="H15" r:id="rId17" xr:uid="{722C7627-8397-48A9-80E3-634AB96D4222}"/>
    <hyperlink ref="H16" r:id="rId18" xr:uid="{CA8ECDFA-9EC4-44E8-B8D7-17D105569513}"/>
    <hyperlink ref="H17" r:id="rId19" xr:uid="{C16F8782-6F70-46B4-87DC-33D3BD3A43DD}"/>
    <hyperlink ref="H18" r:id="rId20" xr:uid="{1A7B2BB5-2CCE-4807-8A2C-63119E3EA61C}"/>
    <hyperlink ref="H20" r:id="rId21" xr:uid="{F3351811-42D3-4645-9F5F-4407A236F3A0}"/>
    <hyperlink ref="H21" r:id="rId22" xr:uid="{76669F63-0431-4703-9B3F-23C6CC829EA4}"/>
    <hyperlink ref="H22" r:id="rId23" xr:uid="{64CB30AD-DC10-4533-BAEE-99A47FAC198D}"/>
    <hyperlink ref="H23" r:id="rId24" xr:uid="{E41B83CA-3C93-45D1-B838-BA1247AD39CF}"/>
    <hyperlink ref="H24" r:id="rId25" xr:uid="{25CD77B6-0C1F-40FD-A7C6-52F04EE68EE6}"/>
    <hyperlink ref="H25" r:id="rId26" xr:uid="{E0EF11A9-D205-4FBC-8E8D-1E0BCB0DC7C1}"/>
    <hyperlink ref="H26" r:id="rId27" xr:uid="{407C873F-14E7-460C-8192-B55586A7A2E4}"/>
    <hyperlink ref="H27" r:id="rId28" xr:uid="{8438C2B1-AD82-4673-A7C0-7BFA0DF796D5}"/>
    <hyperlink ref="H28" r:id="rId29" xr:uid="{494AC07B-31CD-43CD-A682-54DFBD0A6CDA}"/>
    <hyperlink ref="H29" r:id="rId30" xr:uid="{E0E792C2-8208-4068-BA18-B8A3622CA4BB}"/>
    <hyperlink ref="H30" r:id="rId31" xr:uid="{261CE640-D865-4580-96C2-7D73763559B8}"/>
    <hyperlink ref="H31" r:id="rId32" xr:uid="{C6B66955-9F41-4E02-A44A-2B29BB17C196}"/>
    <hyperlink ref="H32" r:id="rId33" xr:uid="{B1211581-F1F4-492D-B46A-975637901E4B}"/>
  </hyperlinks>
  <pageMargins left="0.7" right="0.7" top="0.75" bottom="0.75" header="0.3" footer="0.3"/>
  <drawing r:id="rId34"/>
  <tableParts count="1">
    <tablePart r:id="rId3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9"/>
  <sheetViews>
    <sheetView showGridLines="0" topLeftCell="A89" workbookViewId="0">
      <selection activeCell="B113" sqref="B113"/>
    </sheetView>
  </sheetViews>
  <sheetFormatPr baseColWidth="10" defaultRowHeight="1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>
      <c r="B1" t="s">
        <v>537</v>
      </c>
    </row>
    <row r="2" spans="2:2">
      <c r="B2" t="s">
        <v>415</v>
      </c>
    </row>
    <row r="3" spans="2:2">
      <c r="B3" t="s">
        <v>432</v>
      </c>
    </row>
    <row r="4" spans="2:2">
      <c r="B4" t="s">
        <v>499</v>
      </c>
    </row>
    <row r="5" spans="2:2">
      <c r="B5" t="s">
        <v>388</v>
      </c>
    </row>
    <row r="6" spans="2:2">
      <c r="B6" t="s">
        <v>433</v>
      </c>
    </row>
    <row r="7" spans="2:2">
      <c r="B7" t="s">
        <v>417</v>
      </c>
    </row>
    <row r="8" spans="2:2">
      <c r="B8" t="s">
        <v>495</v>
      </c>
    </row>
    <row r="9" spans="2:2">
      <c r="B9" t="s">
        <v>502</v>
      </c>
    </row>
    <row r="10" spans="2:2">
      <c r="B10" t="s">
        <v>434</v>
      </c>
    </row>
    <row r="11" spans="2:2">
      <c r="B11" t="s">
        <v>517</v>
      </c>
    </row>
    <row r="12" spans="2:2">
      <c r="B12" t="s">
        <v>546</v>
      </c>
    </row>
    <row r="13" spans="2:2">
      <c r="B13" t="s">
        <v>435</v>
      </c>
    </row>
    <row r="14" spans="2:2">
      <c r="B14" t="s">
        <v>421</v>
      </c>
    </row>
    <row r="15" spans="2:2">
      <c r="B15" t="s">
        <v>501</v>
      </c>
    </row>
    <row r="16" spans="2:2">
      <c r="B16" t="s">
        <v>549</v>
      </c>
    </row>
    <row r="17" spans="2:2">
      <c r="B17" t="s">
        <v>436</v>
      </c>
    </row>
    <row r="18" spans="2:2">
      <c r="B18" t="s">
        <v>437</v>
      </c>
    </row>
    <row r="19" spans="2:2">
      <c r="B19" t="s">
        <v>525</v>
      </c>
    </row>
    <row r="20" spans="2:2">
      <c r="B20" t="s">
        <v>438</v>
      </c>
    </row>
    <row r="21" spans="2:2">
      <c r="B21" t="s">
        <v>526</v>
      </c>
    </row>
    <row r="22" spans="2:2">
      <c r="B22" t="s">
        <v>547</v>
      </c>
    </row>
    <row r="23" spans="2:2">
      <c r="B23" t="s">
        <v>439</v>
      </c>
    </row>
    <row r="24" spans="2:2">
      <c r="B24" t="s">
        <v>611</v>
      </c>
    </row>
    <row r="25" spans="2:2">
      <c r="B25" t="s">
        <v>398</v>
      </c>
    </row>
    <row r="26" spans="2:2">
      <c r="B26" t="s">
        <v>440</v>
      </c>
    </row>
    <row r="27" spans="2:2">
      <c r="B27" t="s">
        <v>556</v>
      </c>
    </row>
    <row r="28" spans="2:2">
      <c r="B28" t="s">
        <v>527</v>
      </c>
    </row>
    <row r="29" spans="2:2">
      <c r="B29" t="s">
        <v>441</v>
      </c>
    </row>
    <row r="30" spans="2:2">
      <c r="B30" t="s">
        <v>442</v>
      </c>
    </row>
    <row r="31" spans="2:2">
      <c r="B31" t="s">
        <v>496</v>
      </c>
    </row>
    <row r="32" spans="2:2">
      <c r="B32" t="s">
        <v>557</v>
      </c>
    </row>
    <row r="33" spans="2:2">
      <c r="B33" t="s">
        <v>443</v>
      </c>
    </row>
    <row r="34" spans="2:2">
      <c r="B34" t="s">
        <v>500</v>
      </c>
    </row>
    <row r="35" spans="2:2">
      <c r="B35" t="s">
        <v>613</v>
      </c>
    </row>
    <row r="36" spans="2:2">
      <c r="B36" t="s">
        <v>397</v>
      </c>
    </row>
    <row r="37" spans="2:2">
      <c r="B37" t="s">
        <v>414</v>
      </c>
    </row>
    <row r="38" spans="2:2">
      <c r="B38" t="s">
        <v>617</v>
      </c>
    </row>
    <row r="39" spans="2:2">
      <c r="B39" t="s">
        <v>535</v>
      </c>
    </row>
    <row r="40" spans="2:2">
      <c r="B40" t="s">
        <v>444</v>
      </c>
    </row>
    <row r="41" spans="2:2">
      <c r="B41" t="s">
        <v>445</v>
      </c>
    </row>
    <row r="42" spans="2:2">
      <c r="B42" t="s">
        <v>446</v>
      </c>
    </row>
    <row r="43" spans="2:2">
      <c r="B43" t="s">
        <v>392</v>
      </c>
    </row>
    <row r="44" spans="2:2">
      <c r="B44" t="s">
        <v>447</v>
      </c>
    </row>
    <row r="45" spans="2:2">
      <c r="B45" t="s">
        <v>448</v>
      </c>
    </row>
    <row r="46" spans="2:2">
      <c r="B46" t="s">
        <v>449</v>
      </c>
    </row>
    <row r="47" spans="2:2">
      <c r="B47" t="s">
        <v>513</v>
      </c>
    </row>
    <row r="48" spans="2:2">
      <c r="B48" t="s">
        <v>558</v>
      </c>
    </row>
    <row r="49" spans="2:2">
      <c r="B49" t="s">
        <v>508</v>
      </c>
    </row>
    <row r="50" spans="2:2">
      <c r="B50" t="s">
        <v>518</v>
      </c>
    </row>
    <row r="51" spans="2:2">
      <c r="B51" t="s">
        <v>450</v>
      </c>
    </row>
    <row r="52" spans="2:2">
      <c r="B52" t="s">
        <v>451</v>
      </c>
    </row>
    <row r="53" spans="2:2">
      <c r="B53" t="s">
        <v>536</v>
      </c>
    </row>
    <row r="54" spans="2:2">
      <c r="B54" t="s">
        <v>514</v>
      </c>
    </row>
    <row r="55" spans="2:2">
      <c r="B55" t="s">
        <v>452</v>
      </c>
    </row>
    <row r="56" spans="2:2">
      <c r="B56" t="s">
        <v>423</v>
      </c>
    </row>
    <row r="57" spans="2:2">
      <c r="B57" t="s">
        <v>453</v>
      </c>
    </row>
    <row r="58" spans="2:2">
      <c r="B58" t="s">
        <v>485</v>
      </c>
    </row>
    <row r="59" spans="2:2">
      <c r="B59" t="s">
        <v>454</v>
      </c>
    </row>
    <row r="60" spans="2:2">
      <c r="B60" t="s">
        <v>391</v>
      </c>
    </row>
    <row r="61" spans="2:2">
      <c r="B61" t="s">
        <v>416</v>
      </c>
    </row>
    <row r="62" spans="2:2">
      <c r="B62" t="s">
        <v>455</v>
      </c>
    </row>
    <row r="63" spans="2:2">
      <c r="B63" t="s">
        <v>456</v>
      </c>
    </row>
    <row r="64" spans="2:2">
      <c r="B64" t="s">
        <v>491</v>
      </c>
    </row>
    <row r="65" spans="2:21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>
      <c r="B71" t="s">
        <v>459</v>
      </c>
      <c r="G71" t="s">
        <v>590</v>
      </c>
    </row>
    <row r="72" spans="2:21">
      <c r="B72" t="s">
        <v>460</v>
      </c>
      <c r="G72" s="112">
        <v>1</v>
      </c>
      <c r="H72" t="s">
        <v>601</v>
      </c>
      <c r="Q72" s="118" t="s">
        <v>599</v>
      </c>
    </row>
    <row r="73" spans="2:21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>
      <c r="B75" t="s">
        <v>395</v>
      </c>
      <c r="G75" s="112">
        <v>4</v>
      </c>
      <c r="H75" t="s">
        <v>604</v>
      </c>
    </row>
    <row r="76" spans="2:21">
      <c r="B76" t="s">
        <v>396</v>
      </c>
      <c r="G76" s="112">
        <v>5</v>
      </c>
      <c r="H76" t="s">
        <v>605</v>
      </c>
    </row>
    <row r="77" spans="2:21">
      <c r="B77" t="s">
        <v>462</v>
      </c>
      <c r="G77" s="112">
        <v>6</v>
      </c>
      <c r="H77" t="s">
        <v>606</v>
      </c>
    </row>
    <row r="78" spans="2:21">
      <c r="B78" t="s">
        <v>463</v>
      </c>
      <c r="G78" s="112">
        <v>7</v>
      </c>
      <c r="H78" t="s">
        <v>607</v>
      </c>
    </row>
    <row r="79" spans="2:21">
      <c r="B79" t="s">
        <v>377</v>
      </c>
      <c r="G79" s="112">
        <v>8</v>
      </c>
      <c r="H79" t="s">
        <v>608</v>
      </c>
    </row>
    <row r="80" spans="2:21">
      <c r="B80" t="s">
        <v>431</v>
      </c>
      <c r="G80" s="112">
        <v>9</v>
      </c>
      <c r="H80" t="s">
        <v>609</v>
      </c>
    </row>
    <row r="81" spans="2:2">
      <c r="B81" t="s">
        <v>464</v>
      </c>
    </row>
    <row r="82" spans="2:2">
      <c r="B82" t="s">
        <v>465</v>
      </c>
    </row>
    <row r="83" spans="2:2">
      <c r="B83" t="s">
        <v>548</v>
      </c>
    </row>
    <row r="84" spans="2:2">
      <c r="B84" t="s">
        <v>428</v>
      </c>
    </row>
    <row r="85" spans="2:2">
      <c r="B85" t="s">
        <v>497</v>
      </c>
    </row>
    <row r="86" spans="2:2">
      <c r="B86" t="s">
        <v>466</v>
      </c>
    </row>
    <row r="87" spans="2:2">
      <c r="B87" t="s">
        <v>406</v>
      </c>
    </row>
    <row r="88" spans="2:2">
      <c r="B88" t="s">
        <v>467</v>
      </c>
    </row>
    <row r="89" spans="2:2">
      <c r="B89" t="s">
        <v>468</v>
      </c>
    </row>
    <row r="90" spans="2:2">
      <c r="B90" t="s">
        <v>519</v>
      </c>
    </row>
    <row r="91" spans="2:2">
      <c r="B91" t="s">
        <v>378</v>
      </c>
    </row>
    <row r="92" spans="2:2">
      <c r="B92" t="s">
        <v>469</v>
      </c>
    </row>
    <row r="93" spans="2:2">
      <c r="B93" t="s">
        <v>413</v>
      </c>
    </row>
    <row r="94" spans="2:2">
      <c r="B94" t="s">
        <v>382</v>
      </c>
    </row>
    <row r="95" spans="2:2">
      <c r="B95" t="s">
        <v>470</v>
      </c>
    </row>
    <row r="96" spans="2:2">
      <c r="B96" t="s">
        <v>471</v>
      </c>
    </row>
    <row r="97" spans="2:2">
      <c r="B97" t="s">
        <v>472</v>
      </c>
    </row>
    <row r="98" spans="2:2">
      <c r="B98" t="s">
        <v>473</v>
      </c>
    </row>
    <row r="99" spans="2:2">
      <c r="B99" t="s">
        <v>474</v>
      </c>
    </row>
    <row r="100" spans="2:2">
      <c r="B100" t="s">
        <v>422</v>
      </c>
    </row>
    <row r="101" spans="2:2">
      <c r="B101" t="s">
        <v>475</v>
      </c>
    </row>
    <row r="102" spans="2:2">
      <c r="B102" t="s">
        <v>476</v>
      </c>
    </row>
    <row r="103" spans="2:2">
      <c r="B103" t="s">
        <v>520</v>
      </c>
    </row>
    <row r="104" spans="2:2">
      <c r="B104" t="s">
        <v>390</v>
      </c>
    </row>
    <row r="105" spans="2:2">
      <c r="B105" t="s">
        <v>506</v>
      </c>
    </row>
    <row r="106" spans="2:2">
      <c r="B106" t="s">
        <v>418</v>
      </c>
    </row>
    <row r="107" spans="2:2">
      <c r="B107" t="s">
        <v>403</v>
      </c>
    </row>
    <row r="108" spans="2:2">
      <c r="B108" t="s">
        <v>477</v>
      </c>
    </row>
    <row r="109" spans="2:2">
      <c r="B109" t="s">
        <v>478</v>
      </c>
    </row>
    <row r="110" spans="2:2">
      <c r="B110" t="s">
        <v>479</v>
      </c>
    </row>
    <row r="111" spans="2:2">
      <c r="B111" t="s">
        <v>625</v>
      </c>
    </row>
    <row r="112" spans="2:2">
      <c r="B112" t="s">
        <v>384</v>
      </c>
    </row>
    <row r="113" spans="2:2">
      <c r="B113" t="s">
        <v>385</v>
      </c>
    </row>
    <row r="114" spans="2:2">
      <c r="B114" t="s">
        <v>480</v>
      </c>
    </row>
    <row r="115" spans="2:2">
      <c r="B115" t="s">
        <v>611</v>
      </c>
    </row>
    <row r="116" spans="2:2">
      <c r="B116" t="s">
        <v>639</v>
      </c>
    </row>
    <row r="117" spans="2:2">
      <c r="B117" t="s">
        <v>640</v>
      </c>
    </row>
    <row r="118" spans="2:2">
      <c r="B118" t="s">
        <v>641</v>
      </c>
    </row>
    <row r="119" spans="2:2">
      <c r="B119" t="s">
        <v>642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14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2026-07-10T21:35:37Z</dcterms:modified>
</cp:coreProperties>
</file>