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08C4A43B-DFDC-404A-A40B-CD0D0DC5A7AF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USUARIOS!$A$1:$G$37</definedName>
  </definedNames>
  <calcPr calcId="191029"/>
  <pivotCaches>
    <pivotCache cacheId="1" r:id="rId9"/>
    <pivotCache cacheId="1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26" i="1" l="1"/>
</calcChain>
</file>

<file path=xl/sharedStrings.xml><?xml version="1.0" encoding="utf-8"?>
<sst xmlns="http://schemas.openxmlformats.org/spreadsheetml/2006/main" count="27990" uniqueCount="557">
  <si>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</si>
  <si>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</si>
  <si>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</si>
  <si>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</si>
  <si>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</si>
  <si>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</si>
  <si>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</si>
  <si>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</si>
  <si>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</si>
  <si>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</si>
  <si>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</si>
  <si>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</si>
  <si>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</si>
  <si>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</si>
  <si>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</si>
  <si>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</si>
  <si>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</si>
  <si>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</si>
  <si>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</si>
  <si>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</si>
  <si>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</si>
  <si>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</si>
  <si>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</si>
  <si>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</si>
  <si>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</si>
  <si>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</si>
  <si>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</si>
  <si>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</si>
  <si>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</si>
  <si>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</si>
  <si>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</si>
  <si>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</si>
  <si>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</si>
  <si>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</si>
  <si>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</si>
  <si>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</si>
  <si>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</si>
  <si>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</si>
  <si>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</si>
  <si>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</si>
  <si>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</si>
  <si>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</si>
  <si>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</si>
  <si>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</si>
  <si>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</si>
  <si>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</si>
  <si>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</si>
  <si>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</si>
  <si>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</si>
  <si>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</si>
  <si>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</si>
  <si>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</si>
  <si>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</si>
  <si>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</si>
  <si>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</si>
  <si>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</si>
  <si>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</si>
  <si>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</si>
  <si>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</si>
  <si>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</si>
  <si>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</si>
  <si>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</si>
  <si>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</si>
  <si>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</si>
  <si>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</si>
  <si>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</si>
  <si>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</si>
  <si>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</si>
  <si>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</si>
  <si>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</si>
  <si>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</si>
  <si>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</si>
  <si>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</si>
  <si>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</si>
  <si>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</si>
  <si>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</si>
  <si>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</si>
  <si>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</si>
  <si>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</si>
  <si>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</si>
  <si>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</si>
  <si>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</si>
  <si>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</si>
  <si>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</si>
  <si>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</si>
  <si>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</si>
  <si>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</si>
  <si>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</si>
  <si>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</si>
  <si>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</si>
  <si>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</si>
  <si>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</si>
  <si>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</si>
  <si>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</si>
  <si>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</si>
  <si>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</si>
  <si>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</si>
  <si>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</si>
  <si>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</si>
  <si>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</si>
  <si>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</si>
  <si>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</si>
  <si>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</si>
  <si>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</si>
  <si>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</si>
  <si>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</si>
  <si>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</si>
  <si>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</si>
  <si>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</si>
  <si>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</si>
  <si>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</si>
  <si>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</si>
  <si>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</si>
  <si>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</si>
  <si>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</si>
  <si>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</si>
  <si>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</si>
  <si>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</si>
  <si>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</si>
  <si>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</si>
  <si>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</si>
  <si>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</si>
  <si>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</si>
  <si>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</si>
  <si>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</si>
  <si>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</si>
  <si>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</si>
  <si>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</si>
  <si>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</si>
  <si>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</si>
  <si>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</si>
  <si>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</si>
  <si>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</si>
  <si>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</si>
  <si>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</si>
  <si>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</si>
  <si>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</si>
  <si>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</si>
  <si>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</si>
  <si>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</si>
  <si>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</si>
  <si>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</si>
  <si>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</si>
  <si>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</si>
  <si>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</si>
  <si>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</si>
  <si>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</si>
  <si>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</si>
  <si>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</si>
  <si>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</si>
  <si>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</si>
  <si>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</si>
  <si>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</si>
  <si>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</si>
  <si>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</si>
  <si>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</si>
  <si>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</si>
  <si>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</si>
  <si>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</si>
  <si>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</si>
  <si>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</si>
  <si>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</si>
  <si>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</si>
  <si>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</si>
  <si>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</si>
  <si>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</si>
  <si>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</si>
  <si>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</si>
  <si>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</si>
  <si>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</si>
  <si>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</si>
  <si>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</si>
  <si>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</si>
  <si>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</si>
  <si>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</si>
  <si>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</si>
  <si>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</si>
  <si>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</si>
  <si>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</si>
  <si>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</si>
  <si>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</si>
  <si>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</si>
  <si>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</si>
  <si>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</si>
  <si>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</si>
  <si>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</si>
  <si>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</si>
  <si>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</si>
  <si>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</si>
  <si>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</si>
  <si>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</si>
  <si>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</si>
  <si>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</si>
  <si>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</si>
  <si>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</si>
  <si>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</si>
  <si>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</si>
  <si>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</si>
  <si>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</si>
  <si>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</si>
  <si>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</si>
  <si>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</si>
  <si>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</si>
  <si>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</si>
  <si>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</si>
  <si>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</si>
  <si>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</si>
  <si>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</si>
  <si>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</si>
  <si>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</si>
  <si>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</si>
  <si>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</si>
  <si>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</si>
  <si>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</si>
  <si>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</si>
  <si>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</si>
  <si>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</si>
  <si>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</si>
  <si>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</si>
  <si>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</si>
  <si>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</si>
  <si>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</si>
  <si>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</si>
  <si>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</si>
  <si>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</si>
  <si>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</si>
  <si>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</si>
  <si>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</si>
  <si>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</si>
  <si>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</si>
  <si>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</si>
  <si>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</si>
  <si>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</si>
  <si>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</si>
  <si>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</si>
  <si>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</si>
  <si>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</si>
  <si>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</si>
  <si>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</si>
  <si>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</si>
  <si>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</si>
  <si>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</si>
  <si>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</si>
  <si>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</si>
  <si>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</si>
  <si>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</si>
  <si>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</si>
  <si>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</si>
  <si>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</si>
  <si>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</si>
  <si>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</si>
  <si>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</si>
  <si>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</si>
  <si>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</si>
  <si>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</si>
  <si>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</si>
  <si>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</si>
  <si>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</si>
  <si>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</si>
  <si>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</si>
  <si>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</si>
  <si>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</si>
  <si>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</si>
  <si>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</si>
  <si>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</si>
  <si>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</si>
  <si>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</si>
  <si>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</si>
  <si>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</si>
  <si>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</si>
  <si>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</si>
  <si>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</si>
  <si>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</si>
  <si>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</si>
  <si>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</si>
  <si>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</si>
  <si>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</si>
  <si>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</si>
  <si>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</si>
  <si>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</si>
  <si>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</si>
  <si>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</si>
  <si>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</si>
  <si>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</si>
  <si>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</si>
  <si>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</si>
  <si>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</si>
  <si>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</si>
  <si>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</si>
  <si>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</si>
  <si>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</si>
  <si>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</si>
  <si>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</si>
  <si>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</si>
  <si>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</si>
  <si>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</si>
  <si>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</si>
  <si>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</si>
  <si>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</si>
  <si>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</si>
  <si>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</si>
  <si>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</si>
  <si>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</si>
  <si>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</si>
  <si>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</si>
  <si>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</si>
  <si>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</si>
  <si>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</si>
  <si>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</si>
  <si>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</si>
  <si>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</si>
  <si>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</si>
  <si>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</si>
  <si>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</si>
  <si>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</si>
  <si>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</si>
  <si>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</si>
  <si>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</si>
  <si>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</si>
  <si>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</si>
  <si>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</si>
  <si>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</si>
  <si>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</si>
  <si>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</si>
  <si>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</si>
  <si>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</si>
  <si>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</si>
  <si>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</si>
  <si>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</si>
  <si>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</si>
  <si>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</si>
  <si>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</si>
  <si>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</si>
  <si>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</si>
  <si>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</si>
  <si>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</si>
  <si>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</si>
  <si>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</si>
  <si>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</si>
  <si>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</si>
  <si>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</si>
  <si>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</si>
  <si>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</si>
  <si>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</si>
  <si>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</si>
  <si>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</si>
  <si>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</si>
  <si>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</si>
  <si>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</si>
  <si>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</si>
  <si>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</si>
  <si>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</si>
  <si>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</si>
  <si>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</si>
  <si>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</si>
  <si>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</si>
  <si>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</si>
  <si>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</si>
  <si>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</si>
  <si>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</si>
  <si>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</si>
  <si>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</si>
  <si>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</si>
  <si>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</si>
  <si>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</si>
  <si>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</si>
  <si>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</si>
  <si>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</si>
  <si>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</si>
  <si>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</si>
  <si>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</si>
  <si>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</si>
  <si>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</si>
  <si>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</si>
  <si>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</si>
  <si>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</si>
  <si>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</si>
  <si>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</si>
  <si>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</si>
  <si>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</si>
  <si>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</si>
  <si>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</si>
  <si>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</si>
  <si>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</si>
  <si>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</si>
  <si>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</si>
  <si>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</si>
  <si>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</si>
  <si>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</si>
  <si>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</si>
  <si>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</si>
  <si>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</si>
  <si>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</si>
  <si>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</si>
  <si>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</si>
  <si>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</si>
  <si>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</si>
  <si>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</si>
  <si>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</si>
  <si>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</si>
  <si>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</si>
  <si>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</si>
  <si>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</si>
  <si>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</si>
  <si>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</si>
  <si>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</si>
  <si>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</si>
  <si>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</si>
  <si>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</si>
  <si>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</si>
  <si>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</si>
  <si>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</si>
  <si>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</si>
  <si>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</si>
  <si>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</si>
  <si>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</si>
  <si>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</si>
  <si>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</si>
  <si>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</si>
  <si>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</si>
  <si>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</si>
  <si>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</si>
  <si>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</si>
  <si>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</si>
  <si>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</si>
  <si>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</si>
  <si>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</si>
  <si>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</si>
  <si>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</si>
  <si>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</si>
  <si>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</si>
  <si>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</si>
  <si>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</si>
  <si>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</si>
  <si>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</si>
  <si>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</si>
  <si>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</si>
  <si>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</si>
  <si>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</si>
  <si>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</si>
  <si>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</si>
  <si>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</si>
  <si>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</si>
  <si>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</si>
  <si>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</si>
  <si>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</si>
  <si>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</si>
  <si>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</si>
  <si>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</si>
  <si>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</si>
  <si>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</si>
  <si>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</si>
  <si>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</si>
  <si>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</si>
  <si>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</si>
  <si>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</si>
  <si>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</si>
  <si>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</si>
  <si>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</si>
  <si>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</si>
  <si>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</si>
  <si>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</si>
  <si>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</si>
  <si>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</si>
  <si>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</si>
  <si>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</si>
  <si>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</si>
  <si>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</si>
  <si>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</si>
  <si>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</si>
  <si>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</si>
  <si>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</si>
  <si>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</si>
  <si>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</si>
  <si>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</si>
  <si>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</si>
  <si>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</si>
  <si>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</si>
  <si>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</si>
  <si>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</si>
  <si>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</si>
  <si>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</si>
  <si>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</si>
  <si>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</si>
  <si>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</si>
  <si>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</si>
  <si>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</si>
  <si>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</si>
  <si>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</si>
  <si>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</si>
  <si>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</si>
  <si>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</si>
  <si>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</si>
  <si>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</si>
  <si>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</si>
  <si>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</si>
  <si>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</si>
  <si>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</si>
  <si>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</si>
  <si>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</si>
  <si>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</si>
  <si>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</si>
  <si>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</si>
  <si>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</si>
  <si>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</si>
  <si>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</si>
  <si>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</si>
  <si>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</si>
  <si>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</si>
  <si>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</si>
  <si>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</si>
  <si>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</si>
  <si>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</si>
  <si>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</si>
  <si>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</si>
  <si>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</si>
  <si>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</si>
  <si>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</si>
  <si>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 xml:space="preserve">VENCIDO SIN RESPUESTA </t>
  </si>
  <si>
    <t>MICHAEL ANDRES GIRALDO RAMOS</t>
  </si>
  <si>
    <t>PROXIMO A VENCER  SIN RESPUESTA</t>
  </si>
  <si>
    <t xml:space="preserve">PROXIMO A VENCER  con respuesta proyectada en firmas y vistos buenos  	20265220118511          20265220118491   </t>
  </si>
  <si>
    <t>VENCIDO SIN RESPUESTA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</si>
  <si>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</si>
  <si>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</si>
  <si>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</si>
  <si>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</si>
  <si>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</si>
  <si>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</si>
  <si>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</si>
  <si>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</si>
  <si>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VENCIDO  con respuesta proyectata en firmas y vistos 20265220110451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</si>
  <si>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</si>
  <si>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</si>
  <si>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</si>
  <si>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</si>
  <si>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</si>
  <si>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</si>
  <si>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</si>
  <si>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 xml:space="preserve">SOLICITUD DE ACCESO A LA INFORMACION </t>
  </si>
  <si>
    <r>
      <t xml:space="preserve">VENCIDO SIN RESPUESTA </t>
    </r>
    <r>
      <rPr>
        <b/>
        <sz val="11"/>
        <rFont val="Aptos Narrow"/>
        <family val="2"/>
        <scheme val="minor"/>
      </rPr>
      <t>10 DIAS</t>
    </r>
  </si>
  <si>
    <t xml:space="preserve">VENCIDO con respuesta proyectada en firmass y vistos buenos  20265220121431 </t>
  </si>
  <si>
    <t>VENCIDO con respuesta proyectada en firmas y vistos buenos  20265220133681</t>
  </si>
  <si>
    <t>VENCIDO con respuesta proyectada en firmas y vistos buenos   20265220125541          20265220125641</t>
  </si>
  <si>
    <t>VENCIDO con respuesta proyectada en firmas y vistos buenos 20265220104721</t>
  </si>
  <si>
    <t>VENCIDO con respusta proyectada en firmas y vistos buenos  20265230132531</t>
  </si>
  <si>
    <t>Area de Gestion Policiva Juridica Chapinero</t>
  </si>
  <si>
    <t>DIEGO ANDRES GARCIA CADENA</t>
  </si>
  <si>
    <t>VENCIDO con respuesta proyectada en firmas y vistos buenos  20265220122461</t>
  </si>
  <si>
    <t>ANGELA MARIA TIERRADENTRO DIAZ</t>
  </si>
  <si>
    <t xml:space="preserve">PROXIMO A VENCER  con respuesta proyectada en firmas y vistos buenos  	20260011424051 </t>
  </si>
  <si>
    <t xml:space="preserve">PROXIMO A VENCER  con respuesta proyectada en firmas y vistos buenos  	 	20265220132351 </t>
  </si>
  <si>
    <t xml:space="preserve">PROXIMO A VENCER con respuesta proyectada en firmas y vistos buenos  	20265220138121 </t>
  </si>
  <si>
    <t>PENDIENTE EN TERMINOS con respuesta proyectada en firmas y vistos buenos  	20265220138661</t>
  </si>
  <si>
    <t>falta</t>
  </si>
  <si>
    <t>14/04/20269</t>
  </si>
  <si>
    <t>10/04/206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</si>
</sst>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14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14" fontId="3" fillId="0" borderId="3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9" fillId="5" borderId="5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NumberFormat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62"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FE4AF"/>
      <color rgb="FFFFFFCC"/>
      <color rgb="FFFC9EA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ABRIL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18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ABRIL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AÑOS'!$A$4:$A$12</c:f>
              <c:multiLvlStrCache>
                <c:ptCount val="6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AÑOS'!$B$4:$B$12</c:f>
              <c:numCache>
                <c:formatCode>0</c:formatCode>
                <c:ptCount val="6"/>
                <c:pt idx="0">
                  <c:v>13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ABRIL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6.69651134259" createdVersion="8" refreshedVersion="8" minRefreshableVersion="3" recordCount="2116" xr:uid="{6DEB08E1-65B9-4F87-A4F1-6C676DB636D6}">
  <cacheSource type="worksheet">
    <worksheetSource name="Tabla7"/>
  </cacheSource>
  <cacheFields count="21">
    <cacheField name="FECHA INGRESO BASE" numFmtId="14">
      <sharedItems containsDate="1" containsMixedTypes="1" minDate="2006-02-04T00:00:00" maxDate="2026-04-1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14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6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1"/>
    <s v="ALCALDÍA "/>
    <s v="SIN RESPUESTA"/>
    <s v="Pendiente 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7"/>
    <s v="ALCALDÍA "/>
    <s v="SIN RESPUESTA"/>
    <s v="Pendiente 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23"/>
    <s v="ALCALDÍA "/>
    <s v="SIN RESPUESTA"/>
    <s v="Pendiente 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SIN RESPUESTA"/>
    <s v="Pendiente 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SIN RESPUESTA"/>
    <s v="Pendiente 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SIN RESPUESTA"/>
    <s v="Pendiente 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3"/>
    <s v="ALCALDÍA "/>
    <s v="SIN RESPUESTA"/>
    <s v="Pendiente "/>
    <m/>
    <m/>
    <s v="PENDIENTE"/>
  </r>
  <r>
    <d v="2026-04-06T00:00:00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12"/>
    <s v="ALCALDÍA "/>
    <s v="SIN RESPUESTA"/>
    <s v="Pendiente 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d v="2026-04-08T00:00:00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d v="2026-04-08T00:00:00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SIN RESPUESTA"/>
    <s v="Pendiente "/>
    <m/>
    <m/>
    <s v="PENDIENTE"/>
  </r>
  <r>
    <d v="2026-04-10T00:00:00"/>
    <n v="2458182026"/>
    <d v="2026-04-08T00:00:00"/>
    <s v="Pendiente en terminos"/>
    <x v="2"/>
    <n v="20264601181402"/>
    <s v="ALCALDIA LOCAL DE CHAPINERO"/>
    <s v="X"/>
    <x v="0"/>
    <x v="6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d v="2026-04-11T00:00:00"/>
    <n v="2477762026"/>
    <d v="2026-04-08T00:00:0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066432026"/>
    <d v="2026-03-20T00:00:00"/>
    <s v="Pendiente en terminos"/>
    <x v="2"/>
    <n v="20264600955512"/>
    <s v="ALCALDIA LOCAL DE CHAPINERO"/>
    <s v="X"/>
    <x v="1"/>
    <x v="2"/>
    <s v="ANGELA MARIA TIERRADENTRO DIAZ"/>
    <e v="#N/A"/>
    <s v="Sin respuesta al peticionario"/>
    <s v="DEYFER ALEXANDER ROA PALACIOS"/>
    <n v="14"/>
    <s v="ALCALDÍA "/>
    <s v="SIN RESPUESTA"/>
    <s v="Pendiente "/>
    <m/>
    <m/>
    <s v="PENDIENTE"/>
  </r>
  <r>
    <s v="14/04/20269"/>
    <n v="2483602026"/>
    <d v="2026-04-09T00:00:00"/>
    <s v="Pendiente en terminos"/>
    <x v="2"/>
    <n v="20264601191762"/>
    <s v="ALCALDIA LOCAL DE CHAPINERO"/>
    <s v="X"/>
    <x v="0"/>
    <x v="2"/>
    <s v="DAVID FELIPE MELO TAMAYO"/>
    <e v="#N/A"/>
    <s v="Sin respuesta al peticionario"/>
    <s v="DEYFER ALEXANDER ROA PALACIOS"/>
    <n v="3"/>
    <s v="ALCALDÍA "/>
    <s v="SIN RESPUESTA"/>
    <s v="Pendiente "/>
    <m/>
    <m/>
    <s v="PENDIENTE"/>
  </r>
  <r>
    <s v="14/04/20269"/>
    <n v="2523942026"/>
    <d v="2026-04-09T00:00:00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3732026"/>
    <d v="2026-04-10T00:00:00"/>
    <s v="Pendiente en terminos"/>
    <x v="2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6112026"/>
    <d v="2026-04-06T00:00:00"/>
    <s v="Pendiente en terminos"/>
    <x v="2"/>
    <n v="2026521002997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6512026"/>
    <d v="2026-04-10T00:00:00"/>
    <s v="Pendiente en terminos"/>
    <x v="2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44232026"/>
    <s v="10/04/206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65752026"/>
    <d v="2026-04-13T00:00:00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99562026"/>
    <d v="2026-04-13T00:00:00"/>
    <s v="Pendiente en terminos"/>
    <x v="2"/>
    <n v="2026460123526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99902026"/>
    <d v="2026-04-13T00:00:00"/>
    <s v="Pendiente en terminos"/>
    <x v="2"/>
    <n v="2026460123398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4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3"/>
    </i>
    <i r="1">
      <x v="6"/>
    </i>
    <i>
      <x v="4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9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4" type="button" dataOnly="0" labelOnly="1" outline="0" axis="axisRow" fieldPosition="0"/>
    </format>
    <format dxfId="234">
      <pivotArea dataOnly="0" labelOnly="1" outline="0" fieldPosition="0">
        <references count="1">
          <reference field="4" count="0"/>
        </references>
      </pivotArea>
    </format>
    <format dxfId="23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17" totalsRowShown="0" headerRowDxfId="261" dataDxfId="259" headerRowBorderDxfId="260" tableBorderDxfId="258" totalsRowBorderDxfId="257">
  <autoFilter ref="A1:U2117" xr:uid="{0CF88CFB-B47D-4176-81EB-E04545C94B04}"/>
  <tableColumns count="21">
    <tableColumn id="1" xr3:uid="{135B39AD-CD1E-40E0-947C-7F78605CA589}" name="FECHA INGRESO BASE" dataDxfId="256"/>
    <tableColumn id="2" xr3:uid="{6B836D06-D770-44EE-A6B6-FE20A8F22EEC}" name="NUMERO SDQS" dataDxfId="255"/>
    <tableColumn id="3" xr3:uid="{618D273B-7E14-4A04-8A0B-BB51F7B4EFB2}" name="FECHA INICIO TÉRMINOS" dataDxfId="254"/>
    <tableColumn id="22" xr3:uid="{D387393C-437B-4E9D-A931-ACDC15D24F18}" name="TIPO PENDIENTE RESPUESTA " dataDxfId="253"/>
    <tableColumn id="20" xr3:uid="{017A3952-85A8-4932-8609-0BF5D549C78E}" name="TIPO PENDIENTE" dataDxfId="252"/>
    <tableColumn id="4" xr3:uid="{8347F59F-8B09-4544-A827-C4B5751E15C6}" name="NÚMERO RADICADO" dataDxfId="251"/>
    <tableColumn id="5" xr3:uid="{0D3F765E-85E6-4560-8F9A-359C02C17335}" name="ALCALDÍA" dataDxfId="250"/>
    <tableColumn id="6" xr3:uid="{C7C84382-BC33-48A9-8EEF-77852DB5D346}" name="MEDIO RECEPCIÓN" dataDxfId="249"/>
    <tableColumn id="7" xr3:uid="{F1E7CA38-B33E-4FEE-9D19-81F126334C07}" name="TIPO DE PETICIÓN" dataDxfId="248"/>
    <tableColumn id="8" xr3:uid="{7C1BC885-5D0F-4173-A7B6-53831624C2DB}" name="DEPENDENCIA ACTUAL" dataDxfId="247"/>
    <tableColumn id="9" xr3:uid="{D4E45A9E-842D-4BAE-B5DE-94091D05CC96}" name="USUARIO ACTUAL ORFEO" dataDxfId="246"/>
    <tableColumn id="19" xr3:uid="{A0E59B6C-BB37-4174-B491-BCA2A3C2380B}" name="SUBTEMA" dataDxfId="245"/>
    <tableColumn id="10" xr3:uid="{68FFDF9A-E236-4309-9EAD-656161B6BCB4}" name="OBSERVACIONES SAC" dataDxfId="244" dataCellStyle="Normal 3"/>
    <tableColumn id="11" xr3:uid="{6B0F0CF4-4638-4762-ACBE-3A91BFDDE9F8}" name="FUNCIONARIO SAC" dataDxfId="243"/>
    <tableColumn id="12" xr3:uid="{039CB614-3B38-415A-B8BA-419CE16BF1C3}" name="DÍAS GESTIÓN SDQS" dataDxfId="242"/>
    <tableColumn id="13" xr3:uid="{D243C548-5C88-4AFF-A68D-AF11CD5569D0}" name="REPONSABLE ACTUAL" dataDxfId="24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40"/>
    <tableColumn id="16" xr3:uid="{72DC42C0-429B-4781-A2B4-25385EC55EA4}" name="OBSERVACIÓN SAC" dataDxfId="239"/>
    <tableColumn id="17" xr3:uid="{326C442C-0915-4181-9ABC-049B23D69E99}" name="ESTADO PETICIÓN" dataDxfId="2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7" totalsRowShown="0" headerRowDxfId="231" dataDxfId="230" headerRowBorderDxfId="228" tableBorderDxfId="229" totalsRowBorderDxfId="227">
  <autoFilter ref="A1:G37" xr:uid="{E052EB59-6ACD-49B7-B5F1-022DCFA51B0E}"/>
  <tableColumns count="7">
    <tableColumn id="1" xr3:uid="{E4F69186-EBC5-441F-BBD2-403E228C85D6}" name="Bogota Te Escucha" dataDxfId="226"/>
    <tableColumn id="2" xr3:uid="{137BA748-C314-4F27-ABAB-B30C9962EFA9}" name="ORFEO" dataDxfId="225"/>
    <tableColumn id="3" xr3:uid="{CB48272A-9FD2-46D6-8D9B-AE9215A60FE4}" name="Dependencias ORFEO" dataDxfId="224"/>
    <tableColumn id="4" xr3:uid="{2A2A3D89-14E5-404F-8DFC-52E8955045EF}" name="Usuario ORFEO " dataDxfId="223"/>
    <tableColumn id="5" xr3:uid="{3AEC54B6-5730-4DDD-BA4D-239BB5919464}" name="Tipo petición" dataDxfId="222"/>
    <tableColumn id="6" xr3:uid="{6CDE2BC7-828F-4861-81FD-8A956C071D10}" name="Días gestión" dataDxfId="221"/>
    <tableColumn id="7" xr3:uid="{9DBB5269-0262-44C9-BA64-1D64F0907A26}" name="Tipo de pendiente" dataDxfId="22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32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sistemas.chapinero@gobiernobogota.gov.co" TargetMode="External"/><Relationship Id="rId1" Type="http://schemas.openxmlformats.org/officeDocument/2006/relationships/hyperlink" Target="mailto:julian.rengifo@gobiernobogota.gov.co" TargetMode="External"/><Relationship Id="rId5" Type="http://schemas.openxmlformats.org/officeDocument/2006/relationships/table" Target="../tables/table3.xm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26"/>
  <sheetViews>
    <sheetView tabSelected="1" topLeftCell="L1" zoomScale="85" zoomScaleNormal="85" workbookViewId="0">
      <pane ySplit="1" topLeftCell="A2088" activePane="bottomLeft" state="frozen"/>
      <selection pane="bottomLeft" activeCell="M2127" sqref="M212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523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523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523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523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523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523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523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523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523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492</v>
      </c>
      <c r="L2035" s="98" t="e">
        <v>#N/A</v>
      </c>
      <c r="M2035" s="99" t="s">
        <v>57</v>
      </c>
      <c r="N2035" s="94" t="s">
        <v>300</v>
      </c>
      <c r="O2035" s="97">
        <v>31</v>
      </c>
      <c r="P2035" s="96" t="s">
        <v>370</v>
      </c>
      <c r="Q2035" s="100" t="s">
        <v>357</v>
      </c>
      <c r="R2035" s="101" t="s">
        <v>533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523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s="44" customFormat="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7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492</v>
      </c>
      <c r="L2063" s="98" t="e">
        <v>#N/A</v>
      </c>
      <c r="M2063" s="99" t="s">
        <v>57</v>
      </c>
      <c r="N2063" s="94" t="s">
        <v>300</v>
      </c>
      <c r="O2063" s="97">
        <v>27</v>
      </c>
      <c r="P2063" s="96" t="s">
        <v>370</v>
      </c>
      <c r="Q2063" s="100" t="s">
        <v>357</v>
      </c>
      <c r="R2063" s="101" t="s">
        <v>533</v>
      </c>
      <c r="S2063" s="94"/>
      <c r="T2063" s="94"/>
      <c r="U2063" s="102" t="s">
        <v>355</v>
      </c>
    </row>
    <row r="2064" spans="1:21" s="44" customFormat="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523</v>
      </c>
      <c r="J2065" s="34" t="s">
        <v>49</v>
      </c>
      <c r="K2065" s="48" t="s">
        <v>508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159" customFormat="1" ht="15.75" x14ac:dyDescent="0.25">
      <c r="A2066" s="147">
        <v>46094</v>
      </c>
      <c r="B2066" s="148">
        <v>1587842026</v>
      </c>
      <c r="C2066" s="149">
        <v>46086</v>
      </c>
      <c r="D2066" s="149" t="s">
        <v>21</v>
      </c>
      <c r="E2066" s="149" t="s">
        <v>21</v>
      </c>
      <c r="F2066" s="148">
        <v>20264600741342</v>
      </c>
      <c r="G2066" s="150" t="s">
        <v>22</v>
      </c>
      <c r="H2066" s="150" t="s">
        <v>373</v>
      </c>
      <c r="I2066" s="150" t="s">
        <v>38</v>
      </c>
      <c r="J2066" s="150" t="s">
        <v>49</v>
      </c>
      <c r="K2066" s="151" t="s">
        <v>492</v>
      </c>
      <c r="L2066" s="150" t="e">
        <v>#N/A</v>
      </c>
      <c r="M2066" s="152" t="s">
        <v>57</v>
      </c>
      <c r="N2066" s="153" t="s">
        <v>300</v>
      </c>
      <c r="O2066" s="154">
        <v>16</v>
      </c>
      <c r="P2066" s="155" t="s">
        <v>370</v>
      </c>
      <c r="Q2066" s="156" t="s">
        <v>317</v>
      </c>
      <c r="R2066" s="157" t="s">
        <v>32</v>
      </c>
      <c r="S2066" s="153"/>
      <c r="T2066" s="153"/>
      <c r="U2066" s="158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23</v>
      </c>
      <c r="P2068" s="96" t="s">
        <v>370</v>
      </c>
      <c r="Q2068" s="100" t="s">
        <v>357</v>
      </c>
      <c r="R2068" s="101" t="s">
        <v>533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103">
        <v>46094</v>
      </c>
      <c r="B2070" s="104">
        <v>1661072026</v>
      </c>
      <c r="C2070" s="95">
        <v>46087</v>
      </c>
      <c r="D2070" s="95" t="s">
        <v>151</v>
      </c>
      <c r="E2070" s="95" t="s">
        <v>151</v>
      </c>
      <c r="F2070" s="104">
        <v>20264600749292</v>
      </c>
      <c r="G2070" s="98" t="s">
        <v>22</v>
      </c>
      <c r="H2070" s="98" t="s">
        <v>373</v>
      </c>
      <c r="I2070" s="98" t="s">
        <v>38</v>
      </c>
      <c r="J2070" s="98" t="s">
        <v>49</v>
      </c>
      <c r="K2070" s="105" t="s">
        <v>171</v>
      </c>
      <c r="L2070" s="98" t="e">
        <v>#N/A</v>
      </c>
      <c r="M2070" s="99" t="s">
        <v>57</v>
      </c>
      <c r="N2070" s="94" t="s">
        <v>300</v>
      </c>
      <c r="O2070" s="97">
        <v>23</v>
      </c>
      <c r="P2070" s="96" t="s">
        <v>370</v>
      </c>
      <c r="Q2070" s="100" t="s">
        <v>357</v>
      </c>
      <c r="R2070" s="101" t="s">
        <v>533</v>
      </c>
      <c r="S2070" s="94"/>
      <c r="T2070" s="94"/>
      <c r="U2070" s="102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44" customFormat="1" ht="15.75" x14ac:dyDescent="0.25">
      <c r="A2072" s="51">
        <v>46094</v>
      </c>
      <c r="B2072" s="45">
        <v>1503922026</v>
      </c>
      <c r="C2072" s="35" t="s">
        <v>509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s="44" customFormat="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510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523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420</v>
      </c>
      <c r="L2077" s="98" t="e">
        <v>#N/A</v>
      </c>
      <c r="M2077" s="99" t="s">
        <v>57</v>
      </c>
      <c r="N2077" s="94" t="s">
        <v>300</v>
      </c>
      <c r="O2077" s="97">
        <v>21</v>
      </c>
      <c r="P2077" s="96" t="s">
        <v>370</v>
      </c>
      <c r="Q2077" s="100" t="s">
        <v>357</v>
      </c>
      <c r="R2077" s="101" t="s">
        <v>533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516</v>
      </c>
      <c r="L2080" s="98" t="e">
        <v>#N/A</v>
      </c>
      <c r="M2080" s="99" t="s">
        <v>57</v>
      </c>
      <c r="N2080" s="94" t="s">
        <v>300</v>
      </c>
      <c r="O2080" s="97">
        <v>20</v>
      </c>
      <c r="P2080" s="96" t="s">
        <v>370</v>
      </c>
      <c r="Q2080" s="100" t="s">
        <v>357</v>
      </c>
      <c r="R2080" s="101" t="s">
        <v>533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419</v>
      </c>
      <c r="L2081" s="98" t="e">
        <v>#N/A</v>
      </c>
      <c r="M2081" s="99" t="s">
        <v>57</v>
      </c>
      <c r="N2081" s="94" t="s">
        <v>300</v>
      </c>
      <c r="O2081" s="97">
        <v>20</v>
      </c>
      <c r="P2081" s="96" t="s">
        <v>370</v>
      </c>
      <c r="Q2081" s="100" t="s">
        <v>357</v>
      </c>
      <c r="R2081" s="101" t="s">
        <v>533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517</v>
      </c>
      <c r="L2083" s="98" t="e">
        <v>#N/A</v>
      </c>
      <c r="M2083" s="99" t="s">
        <v>57</v>
      </c>
      <c r="N2083" s="94" t="s">
        <v>300</v>
      </c>
      <c r="O2083" s="97">
        <v>20</v>
      </c>
      <c r="P2083" s="96" t="s">
        <v>370</v>
      </c>
      <c r="Q2083" s="100" t="s">
        <v>357</v>
      </c>
      <c r="R2083" s="101" t="s">
        <v>533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20</v>
      </c>
      <c r="P2084" s="96" t="s">
        <v>370</v>
      </c>
      <c r="Q2084" s="100" t="s">
        <v>357</v>
      </c>
      <c r="R2084" s="101" t="s">
        <v>533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s="44" customFormat="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519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s="44" customFormat="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519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s="44" customFormat="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14</v>
      </c>
      <c r="P2091" s="96" t="s">
        <v>370</v>
      </c>
      <c r="Q2091" s="100" t="s">
        <v>357</v>
      </c>
      <c r="R2091" s="101" t="s">
        <v>533</v>
      </c>
      <c r="S2091" s="94"/>
      <c r="T2091" s="94"/>
      <c r="U2091" s="102" t="s">
        <v>355</v>
      </c>
    </row>
    <row r="2092" spans="1:21" s="44" customFormat="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420</v>
      </c>
      <c r="L2093" s="98" t="e">
        <v>#N/A</v>
      </c>
      <c r="M2093" s="99" t="s">
        <v>57</v>
      </c>
      <c r="N2093" s="94" t="s">
        <v>300</v>
      </c>
      <c r="O2093" s="97">
        <v>13</v>
      </c>
      <c r="P2093" s="96" t="s">
        <v>370</v>
      </c>
      <c r="Q2093" s="100" t="s">
        <v>357</v>
      </c>
      <c r="R2093" s="101" t="s">
        <v>533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530</v>
      </c>
      <c r="L2094" s="98" t="e">
        <v>#N/A</v>
      </c>
      <c r="M2094" s="99" t="s">
        <v>57</v>
      </c>
      <c r="N2094" s="94" t="s">
        <v>300</v>
      </c>
      <c r="O2094" s="97">
        <v>12</v>
      </c>
      <c r="P2094" s="96" t="s">
        <v>370</v>
      </c>
      <c r="Q2094" s="100" t="s">
        <v>357</v>
      </c>
      <c r="R2094" s="101" t="s">
        <v>533</v>
      </c>
      <c r="S2094" s="94"/>
      <c r="T2094" s="94"/>
      <c r="U2094" s="102" t="s">
        <v>355</v>
      </c>
    </row>
    <row r="2095" spans="1:21" s="44" customFormat="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8</v>
      </c>
      <c r="P2096" s="112" t="s">
        <v>370</v>
      </c>
      <c r="Q2096" s="100" t="s">
        <v>357</v>
      </c>
      <c r="R2096" s="101" t="s">
        <v>533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8</v>
      </c>
      <c r="P2097" s="112" t="s">
        <v>370</v>
      </c>
      <c r="Q2097" s="100" t="s">
        <v>357</v>
      </c>
      <c r="R2097" s="101" t="s">
        <v>533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8</v>
      </c>
      <c r="P2098" s="112" t="s">
        <v>370</v>
      </c>
      <c r="Q2098" s="100" t="s">
        <v>357</v>
      </c>
      <c r="R2098" s="101" t="s">
        <v>533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530</v>
      </c>
      <c r="L2099" s="105" t="e">
        <v>#N/A</v>
      </c>
      <c r="M2099" s="99" t="s">
        <v>57</v>
      </c>
      <c r="N2099" s="111" t="s">
        <v>300</v>
      </c>
      <c r="O2099" s="104">
        <v>8</v>
      </c>
      <c r="P2099" s="112" t="s">
        <v>370</v>
      </c>
      <c r="Q2099" s="100" t="s">
        <v>357</v>
      </c>
      <c r="R2099" s="101" t="s">
        <v>533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7</v>
      </c>
      <c r="P2100" s="112" t="s">
        <v>370</v>
      </c>
      <c r="Q2100" s="100" t="s">
        <v>357</v>
      </c>
      <c r="R2100" s="101" t="s">
        <v>533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426</v>
      </c>
      <c r="L2101" s="105" t="e">
        <v>#N/A</v>
      </c>
      <c r="M2101" s="99" t="s">
        <v>57</v>
      </c>
      <c r="N2101" s="111" t="s">
        <v>300</v>
      </c>
      <c r="O2101" s="104">
        <v>7</v>
      </c>
      <c r="P2101" s="112" t="s">
        <v>370</v>
      </c>
      <c r="Q2101" s="100" t="s">
        <v>357</v>
      </c>
      <c r="R2101" s="101" t="s">
        <v>533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426</v>
      </c>
      <c r="L2102" s="105" t="e">
        <v>#N/A</v>
      </c>
      <c r="M2102" s="99" t="s">
        <v>57</v>
      </c>
      <c r="N2102" s="111" t="s">
        <v>300</v>
      </c>
      <c r="O2102" s="104">
        <v>7</v>
      </c>
      <c r="P2102" s="112" t="s">
        <v>370</v>
      </c>
      <c r="Q2102" s="100" t="s">
        <v>357</v>
      </c>
      <c r="R2102" s="101" t="s">
        <v>533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419</v>
      </c>
      <c r="L2103" s="105" t="e">
        <v>#N/A</v>
      </c>
      <c r="M2103" s="99" t="s">
        <v>57</v>
      </c>
      <c r="N2103" s="111" t="s">
        <v>300</v>
      </c>
      <c r="O2103" s="104">
        <v>6</v>
      </c>
      <c r="P2103" s="112" t="s">
        <v>370</v>
      </c>
      <c r="Q2103" s="100" t="s">
        <v>357</v>
      </c>
      <c r="R2103" s="101" t="s">
        <v>533</v>
      </c>
      <c r="S2103" s="111"/>
      <c r="T2103" s="111"/>
      <c r="U2103" s="113" t="s">
        <v>355</v>
      </c>
    </row>
    <row r="2104" spans="1:21" ht="15.75" x14ac:dyDescent="0.25">
      <c r="A2104" s="138">
        <v>46120</v>
      </c>
      <c r="B2104" s="139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9</v>
      </c>
      <c r="P2104" s="112" t="s">
        <v>370</v>
      </c>
      <c r="Q2104" s="100" t="s">
        <v>357</v>
      </c>
      <c r="R2104" s="101" t="s">
        <v>533</v>
      </c>
      <c r="S2104" s="111"/>
      <c r="T2104" s="111"/>
      <c r="U2104" s="113" t="s">
        <v>355</v>
      </c>
    </row>
    <row r="2105" spans="1:21" ht="15.75" x14ac:dyDescent="0.25">
      <c r="A2105" s="138">
        <v>46120</v>
      </c>
      <c r="B2105" s="140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485</v>
      </c>
      <c r="L2105" s="105" t="e">
        <v>#N/A</v>
      </c>
      <c r="M2105" s="99" t="s">
        <v>57</v>
      </c>
      <c r="N2105" s="111" t="s">
        <v>300</v>
      </c>
      <c r="O2105" s="104">
        <v>7</v>
      </c>
      <c r="P2105" s="112" t="s">
        <v>370</v>
      </c>
      <c r="Q2105" s="100" t="s">
        <v>357</v>
      </c>
      <c r="R2105" s="101" t="s">
        <v>533</v>
      </c>
      <c r="S2105" s="111"/>
      <c r="T2105" s="111"/>
      <c r="U2105" s="113" t="s">
        <v>355</v>
      </c>
    </row>
    <row r="2106" spans="1:21" ht="15.75" x14ac:dyDescent="0.25">
      <c r="A2106" s="103">
        <v>46122</v>
      </c>
      <c r="B2106" s="140">
        <v>2458182026</v>
      </c>
      <c r="C2106" s="110">
        <v>46120</v>
      </c>
      <c r="D2106" s="110" t="s">
        <v>160</v>
      </c>
      <c r="E2106" s="110" t="s">
        <v>160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546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8</v>
      </c>
      <c r="P2106" s="112" t="s">
        <v>370</v>
      </c>
      <c r="Q2106" s="100" t="s">
        <v>357</v>
      </c>
      <c r="R2106" s="101" t="s">
        <v>533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40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547</v>
      </c>
      <c r="L2107" s="105" t="e">
        <v>#N/A</v>
      </c>
      <c r="M2107" s="99" t="s">
        <v>57</v>
      </c>
      <c r="N2107" s="111" t="s">
        <v>300</v>
      </c>
      <c r="O2107" s="104">
        <v>5</v>
      </c>
      <c r="P2107" s="112" t="s">
        <v>370</v>
      </c>
      <c r="Q2107" s="100" t="s">
        <v>357</v>
      </c>
      <c r="R2107" s="101" t="s">
        <v>533</v>
      </c>
      <c r="S2107" s="111"/>
      <c r="T2107" s="111"/>
      <c r="U2107" s="113" t="s">
        <v>355</v>
      </c>
    </row>
    <row r="2108" spans="1:21" ht="15.75" x14ac:dyDescent="0.25">
      <c r="A2108" s="103" t="s">
        <v>555</v>
      </c>
      <c r="B2108" s="140">
        <v>2066432026</v>
      </c>
      <c r="C2108" s="163">
        <v>46101</v>
      </c>
      <c r="D2108" s="110" t="s">
        <v>160</v>
      </c>
      <c r="E2108" s="110" t="s">
        <v>160</v>
      </c>
      <c r="F2108" s="129">
        <v>20264600955512</v>
      </c>
      <c r="G2108" s="105" t="s">
        <v>22</v>
      </c>
      <c r="H2108" s="105" t="s">
        <v>373</v>
      </c>
      <c r="I2108" s="98" t="s">
        <v>24</v>
      </c>
      <c r="J2108" s="98" t="s">
        <v>49</v>
      </c>
      <c r="K2108" s="105" t="s">
        <v>549</v>
      </c>
      <c r="L2108" s="105" t="e">
        <v>#N/A</v>
      </c>
      <c r="M2108" s="99" t="s">
        <v>57</v>
      </c>
      <c r="N2108" s="111" t="s">
        <v>300</v>
      </c>
      <c r="O2108" s="104">
        <v>14</v>
      </c>
      <c r="P2108" s="112" t="s">
        <v>370</v>
      </c>
      <c r="Q2108" s="100" t="s">
        <v>357</v>
      </c>
      <c r="R2108" s="101" t="s">
        <v>533</v>
      </c>
      <c r="S2108" s="111"/>
      <c r="T2108" s="111"/>
      <c r="U2108" s="113" t="s">
        <v>355</v>
      </c>
    </row>
    <row r="2109" spans="1:21" ht="15.75" x14ac:dyDescent="0.25">
      <c r="A2109" s="103" t="s">
        <v>555</v>
      </c>
      <c r="B2109" s="140">
        <v>2483602026</v>
      </c>
      <c r="C2109" s="162">
        <v>46121</v>
      </c>
      <c r="D2109" s="110" t="s">
        <v>160</v>
      </c>
      <c r="E2109" s="110" t="s">
        <v>160</v>
      </c>
      <c r="F2109" s="131">
        <v>20264601191762</v>
      </c>
      <c r="G2109" s="105" t="s">
        <v>22</v>
      </c>
      <c r="H2109" s="105" t="s">
        <v>373</v>
      </c>
      <c r="I2109" s="98" t="s">
        <v>38</v>
      </c>
      <c r="J2109" s="98" t="s">
        <v>49</v>
      </c>
      <c r="K2109" s="105" t="s">
        <v>306</v>
      </c>
      <c r="L2109" s="105" t="e">
        <v>#N/A</v>
      </c>
      <c r="M2109" s="99" t="s">
        <v>57</v>
      </c>
      <c r="N2109" s="111" t="s">
        <v>300</v>
      </c>
      <c r="O2109" s="104">
        <v>3</v>
      </c>
      <c r="P2109" s="112" t="s">
        <v>370</v>
      </c>
      <c r="Q2109" s="100" t="s">
        <v>357</v>
      </c>
      <c r="R2109" s="101" t="s">
        <v>533</v>
      </c>
      <c r="S2109" s="111"/>
      <c r="T2109" s="111"/>
      <c r="U2109" s="113" t="s">
        <v>355</v>
      </c>
    </row>
    <row r="2110" spans="1:21" ht="15.75" x14ac:dyDescent="0.25">
      <c r="A2110" s="103" t="s">
        <v>555</v>
      </c>
      <c r="B2110" s="140">
        <v>2523942026</v>
      </c>
      <c r="C2110" s="162">
        <v>46121</v>
      </c>
      <c r="D2110" s="110" t="s">
        <v>160</v>
      </c>
      <c r="E2110" s="110" t="s">
        <v>160</v>
      </c>
      <c r="F2110" s="131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2</v>
      </c>
      <c r="P2110" s="112" t="s">
        <v>370</v>
      </c>
      <c r="Q2110" s="100" t="s">
        <v>357</v>
      </c>
      <c r="R2110" s="101" t="s">
        <v>533</v>
      </c>
      <c r="S2110" s="111"/>
      <c r="T2110" s="111"/>
      <c r="U2110" s="113" t="s">
        <v>355</v>
      </c>
    </row>
    <row r="2111" spans="1:21" ht="15.75" x14ac:dyDescent="0.25">
      <c r="A2111" s="103" t="s">
        <v>555</v>
      </c>
      <c r="B2111" s="140">
        <v>2533732026</v>
      </c>
      <c r="C2111" s="162">
        <v>46122</v>
      </c>
      <c r="D2111" s="110" t="s">
        <v>160</v>
      </c>
      <c r="E2111" s="110" t="s">
        <v>160</v>
      </c>
      <c r="F2111" s="131">
        <v>20264601210722</v>
      </c>
      <c r="G2111" s="105" t="s">
        <v>22</v>
      </c>
      <c r="H2111" s="105" t="s">
        <v>373</v>
      </c>
      <c r="I2111" s="98" t="s">
        <v>38</v>
      </c>
      <c r="J2111" s="98" t="s">
        <v>49</v>
      </c>
      <c r="K2111" s="105" t="s">
        <v>420</v>
      </c>
      <c r="L2111" s="105" t="e">
        <v>#N/A</v>
      </c>
      <c r="M2111" s="99" t="s">
        <v>57</v>
      </c>
      <c r="N2111" s="111" t="s">
        <v>300</v>
      </c>
      <c r="O2111" s="104">
        <v>2</v>
      </c>
      <c r="P2111" s="112" t="s">
        <v>370</v>
      </c>
      <c r="Q2111" s="100" t="s">
        <v>357</v>
      </c>
      <c r="R2111" s="101" t="s">
        <v>533</v>
      </c>
      <c r="S2111" s="111"/>
      <c r="T2111" s="111"/>
      <c r="U2111" s="113" t="s">
        <v>355</v>
      </c>
    </row>
    <row r="2112" spans="1:21" ht="15.75" x14ac:dyDescent="0.25">
      <c r="A2112" s="103" t="s">
        <v>555</v>
      </c>
      <c r="B2112" s="140">
        <v>2536112026</v>
      </c>
      <c r="C2112" s="162">
        <v>46118</v>
      </c>
      <c r="D2112" s="110" t="s">
        <v>160</v>
      </c>
      <c r="E2112" s="110" t="s">
        <v>160</v>
      </c>
      <c r="F2112" s="131">
        <v>20265210029972</v>
      </c>
      <c r="G2112" s="105" t="s">
        <v>22</v>
      </c>
      <c r="H2112" s="105" t="s">
        <v>373</v>
      </c>
      <c r="I2112" s="98" t="s">
        <v>24</v>
      </c>
      <c r="J2112" s="98" t="s">
        <v>49</v>
      </c>
      <c r="K2112" s="105" t="s">
        <v>530</v>
      </c>
      <c r="L2112" s="105" t="e">
        <v>#N/A</v>
      </c>
      <c r="M2112" s="99" t="s">
        <v>57</v>
      </c>
      <c r="N2112" s="111" t="s">
        <v>300</v>
      </c>
      <c r="O2112" s="104">
        <v>2</v>
      </c>
      <c r="P2112" s="112" t="s">
        <v>370</v>
      </c>
      <c r="Q2112" s="100" t="s">
        <v>357</v>
      </c>
      <c r="R2112" s="101" t="s">
        <v>533</v>
      </c>
      <c r="S2112" s="111"/>
      <c r="T2112" s="111"/>
      <c r="U2112" s="113" t="s">
        <v>355</v>
      </c>
    </row>
    <row r="2113" spans="1:21" ht="15.75" x14ac:dyDescent="0.25">
      <c r="A2113" s="103" t="s">
        <v>555</v>
      </c>
      <c r="B2113" s="140">
        <v>2536512026</v>
      </c>
      <c r="C2113" s="162">
        <v>46122</v>
      </c>
      <c r="D2113" s="110" t="s">
        <v>160</v>
      </c>
      <c r="E2113" s="110" t="s">
        <v>160</v>
      </c>
      <c r="F2113" s="131">
        <v>20264601213722</v>
      </c>
      <c r="G2113" s="105" t="s">
        <v>22</v>
      </c>
      <c r="H2113" s="105" t="s">
        <v>373</v>
      </c>
      <c r="I2113" s="98" t="s">
        <v>47</v>
      </c>
      <c r="J2113" s="98" t="s">
        <v>49</v>
      </c>
      <c r="K2113" s="105" t="s">
        <v>420</v>
      </c>
      <c r="L2113" s="105" t="e">
        <v>#N/A</v>
      </c>
      <c r="M2113" s="99" t="s">
        <v>57</v>
      </c>
      <c r="N2113" s="111" t="s">
        <v>300</v>
      </c>
      <c r="O2113" s="104">
        <v>1</v>
      </c>
      <c r="P2113" s="112" t="s">
        <v>370</v>
      </c>
      <c r="Q2113" s="100" t="s">
        <v>357</v>
      </c>
      <c r="R2113" s="101" t="s">
        <v>533</v>
      </c>
      <c r="S2113" s="111"/>
      <c r="T2113" s="111"/>
      <c r="U2113" s="113" t="s">
        <v>355</v>
      </c>
    </row>
    <row r="2114" spans="1:21" ht="15.75" x14ac:dyDescent="0.25">
      <c r="A2114" s="103" t="s">
        <v>555</v>
      </c>
      <c r="B2114" s="140">
        <v>2544232026</v>
      </c>
      <c r="C2114" s="162" t="s">
        <v>556</v>
      </c>
      <c r="D2114" s="110" t="s">
        <v>160</v>
      </c>
      <c r="E2114" s="110" t="s">
        <v>160</v>
      </c>
      <c r="F2114" s="131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</v>
      </c>
      <c r="P2114" s="112" t="s">
        <v>370</v>
      </c>
      <c r="Q2114" s="100" t="s">
        <v>357</v>
      </c>
      <c r="R2114" s="101" t="s">
        <v>533</v>
      </c>
      <c r="S2114" s="111"/>
      <c r="T2114" s="111"/>
      <c r="U2114" s="113" t="s">
        <v>355</v>
      </c>
    </row>
    <row r="2115" spans="1:21" ht="15.75" x14ac:dyDescent="0.25">
      <c r="A2115" s="103" t="s">
        <v>555</v>
      </c>
      <c r="B2115" s="140">
        <v>2565752026</v>
      </c>
      <c r="C2115" s="162">
        <v>46125</v>
      </c>
      <c r="D2115" s="110" t="s">
        <v>160</v>
      </c>
      <c r="E2115" s="110" t="s">
        <v>160</v>
      </c>
      <c r="F2115" s="131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1</v>
      </c>
      <c r="P2115" s="112" t="s">
        <v>370</v>
      </c>
      <c r="Q2115" s="100" t="s">
        <v>357</v>
      </c>
      <c r="R2115" s="101" t="s">
        <v>533</v>
      </c>
      <c r="S2115" s="111"/>
      <c r="T2115" s="111"/>
      <c r="U2115" s="113" t="s">
        <v>355</v>
      </c>
    </row>
    <row r="2116" spans="1:21" ht="15.75" x14ac:dyDescent="0.25">
      <c r="A2116" s="103" t="s">
        <v>555</v>
      </c>
      <c r="B2116" s="140">
        <v>2599562026</v>
      </c>
      <c r="C2116" s="162">
        <v>46125</v>
      </c>
      <c r="D2116" s="110" t="s">
        <v>160</v>
      </c>
      <c r="E2116" s="110" t="s">
        <v>160</v>
      </c>
      <c r="F2116" s="131">
        <v>20264601235262</v>
      </c>
      <c r="G2116" s="105" t="s">
        <v>22</v>
      </c>
      <c r="H2116" s="105" t="s">
        <v>373</v>
      </c>
      <c r="I2116" s="98" t="s">
        <v>38</v>
      </c>
      <c r="J2116" s="98" t="s">
        <v>368</v>
      </c>
      <c r="K2116" s="105" t="s">
        <v>419</v>
      </c>
      <c r="L2116" s="105" t="e">
        <v>#N/A</v>
      </c>
      <c r="M2116" s="99" t="s">
        <v>57</v>
      </c>
      <c r="N2116" s="111" t="s">
        <v>300</v>
      </c>
      <c r="O2116" s="104">
        <v>1</v>
      </c>
      <c r="P2116" s="112" t="s">
        <v>370</v>
      </c>
      <c r="Q2116" s="100" t="s">
        <v>357</v>
      </c>
      <c r="R2116" s="101" t="s">
        <v>533</v>
      </c>
      <c r="S2116" s="111"/>
      <c r="T2116" s="111"/>
      <c r="U2116" s="113" t="s">
        <v>355</v>
      </c>
    </row>
    <row r="2117" spans="1:21" ht="15.75" x14ac:dyDescent="0.25">
      <c r="A2117" s="103" t="s">
        <v>555</v>
      </c>
      <c r="B2117" s="140">
        <v>2599902026</v>
      </c>
      <c r="C2117" s="163">
        <v>46125</v>
      </c>
      <c r="D2117" s="110" t="s">
        <v>160</v>
      </c>
      <c r="E2117" s="110" t="s">
        <v>160</v>
      </c>
      <c r="F2117" s="131">
        <v>20264601233982</v>
      </c>
      <c r="G2117" s="105" t="s">
        <v>22</v>
      </c>
      <c r="H2117" s="105" t="s">
        <v>373</v>
      </c>
      <c r="I2117" s="98" t="s">
        <v>38</v>
      </c>
      <c r="J2117" s="98" t="s">
        <v>368</v>
      </c>
      <c r="K2117" s="105" t="s">
        <v>419</v>
      </c>
      <c r="L2117" s="105" t="e">
        <v>#N/A</v>
      </c>
      <c r="M2117" s="99" t="s">
        <v>57</v>
      </c>
      <c r="N2117" s="111" t="s">
        <v>300</v>
      </c>
      <c r="O2117" s="104">
        <v>1</v>
      </c>
      <c r="P2117" s="112" t="s">
        <v>370</v>
      </c>
      <c r="Q2117" s="100" t="s">
        <v>357</v>
      </c>
      <c r="R2117" s="101" t="s">
        <v>533</v>
      </c>
      <c r="S2117" s="111"/>
      <c r="T2117" s="111"/>
      <c r="U2117" s="113" t="s">
        <v>355</v>
      </c>
    </row>
    <row r="2126" spans="1:21" x14ac:dyDescent="0.25">
      <c r="G2126">
        <f>2025-1942</f>
        <v>83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 L1223:L2117">
    <cfRule type="expression" dxfId="219" priority="176">
      <formula>$U2="GESTIONADO"</formula>
    </cfRule>
  </conditionalFormatting>
  <conditionalFormatting sqref="A410:B673">
    <cfRule type="expression" dxfId="218" priority="168">
      <formula>$U410="GESTIONADO"</formula>
    </cfRule>
  </conditionalFormatting>
  <conditionalFormatting sqref="B409">
    <cfRule type="expression" dxfId="217" priority="175">
      <formula>$U409="GESTIONADO"</formula>
    </cfRule>
  </conditionalFormatting>
  <conditionalFormatting sqref="B562:B564">
    <cfRule type="duplicateValues" dxfId="216" priority="177"/>
  </conditionalFormatting>
  <conditionalFormatting sqref="B565:B575">
    <cfRule type="duplicateValues" dxfId="215" priority="178"/>
  </conditionalFormatting>
  <conditionalFormatting sqref="B576:B585">
    <cfRule type="duplicateValues" dxfId="214" priority="179"/>
  </conditionalFormatting>
  <conditionalFormatting sqref="B586:B607">
    <cfRule type="duplicateValues" dxfId="213" priority="180"/>
  </conditionalFormatting>
  <conditionalFormatting sqref="B608:B612">
    <cfRule type="duplicateValues" dxfId="212" priority="181"/>
  </conditionalFormatting>
  <conditionalFormatting sqref="B613:B625">
    <cfRule type="duplicateValues" dxfId="211" priority="182"/>
  </conditionalFormatting>
  <conditionalFormatting sqref="B626:B646">
    <cfRule type="duplicateValues" dxfId="210" priority="183"/>
  </conditionalFormatting>
  <conditionalFormatting sqref="B647:B667">
    <cfRule type="duplicateValues" dxfId="209" priority="184"/>
  </conditionalFormatting>
  <conditionalFormatting sqref="B668:B673">
    <cfRule type="duplicateValues" dxfId="208" priority="185"/>
  </conditionalFormatting>
  <conditionalFormatting sqref="B674:B681">
    <cfRule type="duplicateValues" dxfId="207" priority="186"/>
  </conditionalFormatting>
  <conditionalFormatting sqref="B682:B685">
    <cfRule type="duplicateValues" dxfId="206" priority="187"/>
  </conditionalFormatting>
  <conditionalFormatting sqref="B686:B691">
    <cfRule type="duplicateValues" dxfId="205" priority="188"/>
  </conditionalFormatting>
  <conditionalFormatting sqref="B692:B700">
    <cfRule type="duplicateValues" dxfId="204" priority="189"/>
  </conditionalFormatting>
  <conditionalFormatting sqref="B701:B708">
    <cfRule type="duplicateValues" dxfId="203" priority="190"/>
  </conditionalFormatting>
  <conditionalFormatting sqref="B713:B715">
    <cfRule type="duplicateValues" dxfId="202" priority="191"/>
  </conditionalFormatting>
  <conditionalFormatting sqref="B716:B728">
    <cfRule type="duplicateValues" dxfId="201" priority="192"/>
  </conditionalFormatting>
  <conditionalFormatting sqref="B729:B738">
    <cfRule type="duplicateValues" dxfId="200" priority="193"/>
  </conditionalFormatting>
  <conditionalFormatting sqref="B739:B747">
    <cfRule type="duplicateValues" dxfId="199" priority="194"/>
  </conditionalFormatting>
  <conditionalFormatting sqref="B748:B755">
    <cfRule type="duplicateValues" dxfId="198" priority="195"/>
  </conditionalFormatting>
  <conditionalFormatting sqref="B756:B768">
    <cfRule type="duplicateValues" dxfId="197" priority="196"/>
  </conditionalFormatting>
  <conditionalFormatting sqref="B769:B774">
    <cfRule type="duplicateValues" dxfId="196" priority="197"/>
  </conditionalFormatting>
  <conditionalFormatting sqref="B775:B780">
    <cfRule type="duplicateValues" dxfId="195" priority="198"/>
  </conditionalFormatting>
  <conditionalFormatting sqref="B781:B786">
    <cfRule type="duplicateValues" dxfId="194" priority="199"/>
  </conditionalFormatting>
  <conditionalFormatting sqref="B787:B795">
    <cfRule type="duplicateValues" dxfId="193" priority="200"/>
  </conditionalFormatting>
  <conditionalFormatting sqref="B796:B813">
    <cfRule type="duplicateValues" dxfId="192" priority="201"/>
  </conditionalFormatting>
  <conditionalFormatting sqref="B814:B837">
    <cfRule type="duplicateValues" dxfId="191" priority="202"/>
  </conditionalFormatting>
  <conditionalFormatting sqref="B838:B853">
    <cfRule type="duplicateValues" dxfId="190" priority="203"/>
  </conditionalFormatting>
  <conditionalFormatting sqref="B854:B879">
    <cfRule type="duplicateValues" dxfId="189" priority="204"/>
  </conditionalFormatting>
  <conditionalFormatting sqref="B880:B886">
    <cfRule type="duplicateValues" dxfId="188" priority="205"/>
  </conditionalFormatting>
  <conditionalFormatting sqref="B887:B889">
    <cfRule type="duplicateValues" dxfId="187" priority="206"/>
  </conditionalFormatting>
  <conditionalFormatting sqref="B890:B891">
    <cfRule type="duplicateValues" dxfId="186" priority="207"/>
  </conditionalFormatting>
  <conditionalFormatting sqref="B892:B906">
    <cfRule type="duplicateValues" dxfId="185" priority="208"/>
  </conditionalFormatting>
  <conditionalFormatting sqref="B907:B933">
    <cfRule type="duplicateValues" dxfId="184" priority="209"/>
  </conditionalFormatting>
  <conditionalFormatting sqref="B934:B937">
    <cfRule type="duplicateValues" dxfId="183" priority="210"/>
  </conditionalFormatting>
  <conditionalFormatting sqref="B938:B944">
    <cfRule type="duplicateValues" dxfId="182" priority="211"/>
  </conditionalFormatting>
  <conditionalFormatting sqref="B945:B953">
    <cfRule type="duplicateValues" dxfId="181" priority="212"/>
  </conditionalFormatting>
  <conditionalFormatting sqref="B954:B965">
    <cfRule type="duplicateValues" dxfId="180" priority="213"/>
  </conditionalFormatting>
  <conditionalFormatting sqref="B966:B976">
    <cfRule type="duplicateValues" dxfId="179" priority="214"/>
  </conditionalFormatting>
  <conditionalFormatting sqref="B977:B985">
    <cfRule type="duplicateValues" dxfId="178" priority="215"/>
  </conditionalFormatting>
  <conditionalFormatting sqref="B986:B989">
    <cfRule type="duplicateValues" dxfId="177" priority="216"/>
  </conditionalFormatting>
  <conditionalFormatting sqref="B1005:B1012">
    <cfRule type="duplicateValues" dxfId="176" priority="217"/>
  </conditionalFormatting>
  <conditionalFormatting sqref="B1013:B1017">
    <cfRule type="duplicateValues" dxfId="175" priority="218"/>
  </conditionalFormatting>
  <conditionalFormatting sqref="B1018:B1026">
    <cfRule type="duplicateValues" dxfId="174" priority="219"/>
  </conditionalFormatting>
  <conditionalFormatting sqref="B1027:B1034">
    <cfRule type="duplicateValues" dxfId="173" priority="220"/>
  </conditionalFormatting>
  <conditionalFormatting sqref="B1035:B1043">
    <cfRule type="duplicateValues" dxfId="172" priority="221"/>
  </conditionalFormatting>
  <conditionalFormatting sqref="B1047:B1059">
    <cfRule type="duplicateValues" dxfId="171" priority="222"/>
  </conditionalFormatting>
  <conditionalFormatting sqref="B1060:B1076">
    <cfRule type="duplicateValues" dxfId="170" priority="223"/>
  </conditionalFormatting>
  <conditionalFormatting sqref="B1077:B1083">
    <cfRule type="duplicateValues" dxfId="169" priority="224"/>
  </conditionalFormatting>
  <conditionalFormatting sqref="B1084:B1090">
    <cfRule type="duplicateValues" dxfId="168" priority="225"/>
  </conditionalFormatting>
  <conditionalFormatting sqref="B1091:B1095">
    <cfRule type="duplicateValues" dxfId="167" priority="226"/>
  </conditionalFormatting>
  <conditionalFormatting sqref="B1096:B1104">
    <cfRule type="duplicateValues" dxfId="166" priority="227"/>
  </conditionalFormatting>
  <conditionalFormatting sqref="B1105:B1109">
    <cfRule type="duplicateValues" dxfId="165" priority="228"/>
  </conditionalFormatting>
  <conditionalFormatting sqref="B1110:B1116">
    <cfRule type="duplicateValues" dxfId="164" priority="229"/>
  </conditionalFormatting>
  <conditionalFormatting sqref="B1117:B1122">
    <cfRule type="duplicateValues" dxfId="163" priority="230"/>
  </conditionalFormatting>
  <conditionalFormatting sqref="B1123:B1130">
    <cfRule type="duplicateValues" dxfId="162" priority="231"/>
  </conditionalFormatting>
  <conditionalFormatting sqref="B1131:B1140">
    <cfRule type="duplicateValues" dxfId="161" priority="232"/>
  </conditionalFormatting>
  <conditionalFormatting sqref="B1141:B1150">
    <cfRule type="duplicateValues" dxfId="160" priority="233"/>
  </conditionalFormatting>
  <conditionalFormatting sqref="B1151:B1160">
    <cfRule type="duplicateValues" dxfId="159" priority="234"/>
  </conditionalFormatting>
  <conditionalFormatting sqref="B1161:B1169">
    <cfRule type="duplicateValues" dxfId="158" priority="235"/>
  </conditionalFormatting>
  <conditionalFormatting sqref="B1170:B1181">
    <cfRule type="duplicateValues" dxfId="157" priority="236"/>
  </conditionalFormatting>
  <conditionalFormatting sqref="B1182:B1187">
    <cfRule type="duplicateValues" dxfId="156" priority="237"/>
  </conditionalFormatting>
  <conditionalFormatting sqref="B1188:B1197">
    <cfRule type="duplicateValues" dxfId="155" priority="238"/>
  </conditionalFormatting>
  <conditionalFormatting sqref="B1198:B1202">
    <cfRule type="duplicateValues" dxfId="154" priority="239"/>
  </conditionalFormatting>
  <conditionalFormatting sqref="B1203:B1209">
    <cfRule type="duplicateValues" dxfId="153" priority="240"/>
  </conditionalFormatting>
  <conditionalFormatting sqref="B1210:B1216">
    <cfRule type="duplicateValues" dxfId="152" priority="241"/>
  </conditionalFormatting>
  <conditionalFormatting sqref="B1223:B1231">
    <cfRule type="duplicateValues" dxfId="151" priority="242"/>
  </conditionalFormatting>
  <conditionalFormatting sqref="B1232:B1241">
    <cfRule type="duplicateValues" dxfId="150" priority="243"/>
  </conditionalFormatting>
  <conditionalFormatting sqref="B1242:B1246">
    <cfRule type="duplicateValues" dxfId="149" priority="244"/>
  </conditionalFormatting>
  <conditionalFormatting sqref="B1247:B1250">
    <cfRule type="duplicateValues" dxfId="148" priority="245"/>
  </conditionalFormatting>
  <conditionalFormatting sqref="B1251:B1260">
    <cfRule type="duplicateValues" dxfId="147" priority="246"/>
  </conditionalFormatting>
  <conditionalFormatting sqref="B1261:B1266">
    <cfRule type="duplicateValues" dxfId="146" priority="247"/>
  </conditionalFormatting>
  <conditionalFormatting sqref="B1267:B1273">
    <cfRule type="duplicateValues" dxfId="145" priority="248"/>
  </conditionalFormatting>
  <conditionalFormatting sqref="B1274:B1281">
    <cfRule type="duplicateValues" dxfId="144" priority="249"/>
  </conditionalFormatting>
  <conditionalFormatting sqref="B1282:B1289">
    <cfRule type="duplicateValues" dxfId="143" priority="250"/>
  </conditionalFormatting>
  <conditionalFormatting sqref="B1300:B1302">
    <cfRule type="duplicateValues" dxfId="142" priority="251"/>
  </conditionalFormatting>
  <conditionalFormatting sqref="B1303:B1306">
    <cfRule type="duplicateValues" dxfId="141" priority="252"/>
  </conditionalFormatting>
  <conditionalFormatting sqref="B1307:B1317">
    <cfRule type="duplicateValues" dxfId="140" priority="253"/>
  </conditionalFormatting>
  <conditionalFormatting sqref="B1318:B1319">
    <cfRule type="duplicateValues" dxfId="139" priority="254"/>
  </conditionalFormatting>
  <conditionalFormatting sqref="B1320:B1326">
    <cfRule type="duplicateValues" dxfId="138" priority="255"/>
  </conditionalFormatting>
  <conditionalFormatting sqref="B1327:B1341">
    <cfRule type="duplicateValues" dxfId="137" priority="256"/>
  </conditionalFormatting>
  <conditionalFormatting sqref="B1342:B1373">
    <cfRule type="duplicateValues" dxfId="136" priority="257"/>
  </conditionalFormatting>
  <conditionalFormatting sqref="B1374:B1389">
    <cfRule type="duplicateValues" dxfId="135" priority="258"/>
  </conditionalFormatting>
  <conditionalFormatting sqref="B1390:B1395">
    <cfRule type="duplicateValues" dxfId="134" priority="259"/>
  </conditionalFormatting>
  <conditionalFormatting sqref="B1396:B1403">
    <cfRule type="duplicateValues" dxfId="133" priority="260"/>
  </conditionalFormatting>
  <conditionalFormatting sqref="B1431:B1438">
    <cfRule type="duplicateValues" dxfId="132" priority="261"/>
  </conditionalFormatting>
  <conditionalFormatting sqref="B1439:B1449">
    <cfRule type="duplicateValues" dxfId="131" priority="262"/>
  </conditionalFormatting>
  <conditionalFormatting sqref="B1450:B1455">
    <cfRule type="duplicateValues" dxfId="130" priority="263"/>
  </conditionalFormatting>
  <conditionalFormatting sqref="B1456:B1464">
    <cfRule type="duplicateValues" dxfId="129" priority="264"/>
  </conditionalFormatting>
  <conditionalFormatting sqref="B1465:B1470">
    <cfRule type="duplicateValues" dxfId="128" priority="265"/>
  </conditionalFormatting>
  <conditionalFormatting sqref="B1489:B1490">
    <cfRule type="duplicateValues" dxfId="127" priority="266"/>
  </conditionalFormatting>
  <conditionalFormatting sqref="B1491:B1499">
    <cfRule type="duplicateValues" dxfId="126" priority="267"/>
  </conditionalFormatting>
  <conditionalFormatting sqref="B1500:B1505">
    <cfRule type="duplicateValues" dxfId="125" priority="268"/>
  </conditionalFormatting>
  <conditionalFormatting sqref="B1515:B1525">
    <cfRule type="duplicateValues" dxfId="124" priority="269"/>
  </conditionalFormatting>
  <conditionalFormatting sqref="B1526:B1536">
    <cfRule type="duplicateValues" dxfId="123" priority="270"/>
  </conditionalFormatting>
  <conditionalFormatting sqref="B1537:B1542">
    <cfRule type="duplicateValues" dxfId="122" priority="271"/>
  </conditionalFormatting>
  <conditionalFormatting sqref="B1543:B1554">
    <cfRule type="duplicateValues" dxfId="121" priority="272"/>
  </conditionalFormatting>
  <conditionalFormatting sqref="B1573:B1577">
    <cfRule type="duplicateValues" dxfId="120" priority="273"/>
  </conditionalFormatting>
  <conditionalFormatting sqref="B1578:B1581">
    <cfRule type="duplicateValues" dxfId="119" priority="274"/>
  </conditionalFormatting>
  <conditionalFormatting sqref="B1585:B1598">
    <cfRule type="duplicateValues" dxfId="118" priority="275"/>
  </conditionalFormatting>
  <conditionalFormatting sqref="B1599:B1601">
    <cfRule type="duplicateValues" dxfId="117" priority="276"/>
  </conditionalFormatting>
  <conditionalFormatting sqref="B1602:B1622">
    <cfRule type="duplicateValues" dxfId="116" priority="277"/>
  </conditionalFormatting>
  <conditionalFormatting sqref="B1623:B1635">
    <cfRule type="duplicateValues" dxfId="115" priority="278"/>
  </conditionalFormatting>
  <conditionalFormatting sqref="B1636:B1647">
    <cfRule type="duplicateValues" dxfId="114" priority="279"/>
  </conditionalFormatting>
  <conditionalFormatting sqref="B1648:B1653">
    <cfRule type="duplicateValues" dxfId="113" priority="280"/>
  </conditionalFormatting>
  <conditionalFormatting sqref="B1668:B1676">
    <cfRule type="duplicateValues" dxfId="112" priority="281"/>
  </conditionalFormatting>
  <conditionalFormatting sqref="B1677:B1696">
    <cfRule type="duplicateValues" dxfId="111" priority="282"/>
  </conditionalFormatting>
  <conditionalFormatting sqref="B1697:B1714">
    <cfRule type="duplicateValues" dxfId="110" priority="283"/>
  </conditionalFormatting>
  <conditionalFormatting sqref="B1715:B1725">
    <cfRule type="duplicateValues" dxfId="109" priority="284"/>
  </conditionalFormatting>
  <conditionalFormatting sqref="B1726:B1739">
    <cfRule type="duplicateValues" dxfId="108" priority="285"/>
  </conditionalFormatting>
  <conditionalFormatting sqref="B1740:B1744">
    <cfRule type="duplicateValues" dxfId="107" priority="286"/>
  </conditionalFormatting>
  <conditionalFormatting sqref="B1760:B1771">
    <cfRule type="duplicateValues" dxfId="106" priority="287"/>
  </conditionalFormatting>
  <conditionalFormatting sqref="B1772:B1789">
    <cfRule type="duplicateValues" dxfId="105" priority="288"/>
  </conditionalFormatting>
  <conditionalFormatting sqref="B1790:B1796">
    <cfRule type="duplicateValues" dxfId="104" priority="289"/>
  </conditionalFormatting>
  <conditionalFormatting sqref="B1797:B1803">
    <cfRule type="duplicateValues" dxfId="103" priority="290"/>
  </conditionalFormatting>
  <conditionalFormatting sqref="B1804:B1805">
    <cfRule type="duplicateValues" dxfId="102" priority="291"/>
  </conditionalFormatting>
  <conditionalFormatting sqref="B1806:B1814">
    <cfRule type="duplicateValues" dxfId="101" priority="292"/>
  </conditionalFormatting>
  <conditionalFormatting sqref="B1807:B2013">
    <cfRule type="duplicateValues" dxfId="100" priority="802"/>
  </conditionalFormatting>
  <conditionalFormatting sqref="B1815:B1821">
    <cfRule type="duplicateValues" dxfId="99" priority="293"/>
  </conditionalFormatting>
  <conditionalFormatting sqref="B1822:B1855">
    <cfRule type="duplicateValues" dxfId="98" priority="393"/>
  </conditionalFormatting>
  <conditionalFormatting sqref="B1863:B2013">
    <cfRule type="duplicateValues" dxfId="97" priority="804"/>
  </conditionalFormatting>
  <conditionalFormatting sqref="D456:D575">
    <cfRule type="expression" dxfId="96" priority="173">
      <formula>$U456="GESTIONADO"</formula>
    </cfRule>
  </conditionalFormatting>
  <conditionalFormatting sqref="D810:D811">
    <cfRule type="expression" dxfId="95" priority="145">
      <formula>$U810="GESTIONADO"</formula>
    </cfRule>
  </conditionalFormatting>
  <conditionalFormatting sqref="E455:E575">
    <cfRule type="expression" dxfId="94" priority="170">
      <formula>$U455="GESTIONADO"</formula>
    </cfRule>
  </conditionalFormatting>
  <conditionalFormatting sqref="E681:E708">
    <cfRule type="expression" dxfId="93" priority="152">
      <formula>$U681="GESTIONADO"</formula>
    </cfRule>
  </conditionalFormatting>
  <conditionalFormatting sqref="E815:E816">
    <cfRule type="expression" dxfId="92" priority="150">
      <formula>$U815="GESTIONADO"</formula>
    </cfRule>
  </conditionalFormatting>
  <conditionalFormatting sqref="E818:E874">
    <cfRule type="expression" dxfId="91" priority="131">
      <formula>$U818="GESTIONADO"</formula>
    </cfRule>
  </conditionalFormatting>
  <conditionalFormatting sqref="E877:E887">
    <cfRule type="expression" dxfId="90" priority="132">
      <formula>$U877="GESTIONADO"</formula>
    </cfRule>
  </conditionalFormatting>
  <conditionalFormatting sqref="E889:E918">
    <cfRule type="expression" dxfId="89" priority="120">
      <formula>$U889="GESTIONADO"</formula>
    </cfRule>
  </conditionalFormatting>
  <conditionalFormatting sqref="E927:E931">
    <cfRule type="expression" dxfId="88" priority="114">
      <formula>$U927="GESTIONADO"</formula>
    </cfRule>
  </conditionalFormatting>
  <conditionalFormatting sqref="E946:E952">
    <cfRule type="expression" dxfId="87" priority="109">
      <formula>$U946="GESTIONADO"</formula>
    </cfRule>
  </conditionalFormatting>
  <conditionalFormatting sqref="E973">
    <cfRule type="expression" dxfId="86" priority="108">
      <formula>$U973="GESTIONADO"</formula>
    </cfRule>
  </conditionalFormatting>
  <conditionalFormatting sqref="F456:F502">
    <cfRule type="expression" dxfId="85" priority="171">
      <formula>$U456="GESTIONADO"</formula>
    </cfRule>
  </conditionalFormatting>
  <conditionalFormatting sqref="F675:F676">
    <cfRule type="expression" dxfId="84" priority="166">
      <formula>$U675="GESTIONADO"</formula>
    </cfRule>
  </conditionalFormatting>
  <conditionalFormatting sqref="F681:F697">
    <cfRule type="expression" dxfId="83" priority="167">
      <formula>$U681="GESTIONADO"</formula>
    </cfRule>
  </conditionalFormatting>
  <conditionalFormatting sqref="F838:F886">
    <cfRule type="expression" dxfId="82" priority="139">
      <formula>$U838="GESTIONADO"</formula>
    </cfRule>
  </conditionalFormatting>
  <conditionalFormatting sqref="F889:F933">
    <cfRule type="expression" dxfId="81" priority="123">
      <formula>$U889="GESTIONADO"</formula>
    </cfRule>
  </conditionalFormatting>
  <conditionalFormatting sqref="F945:F953">
    <cfRule type="expression" dxfId="80" priority="113">
      <formula>$U945="GESTIONADO"</formula>
    </cfRule>
  </conditionalFormatting>
  <conditionalFormatting sqref="F1814:F1855">
    <cfRule type="duplicateValues" dxfId="79" priority="395"/>
  </conditionalFormatting>
  <conditionalFormatting sqref="F1814:F2021">
    <cfRule type="duplicateValues" dxfId="78" priority="806"/>
  </conditionalFormatting>
  <conditionalFormatting sqref="F1823:F1855">
    <cfRule type="duplicateValues" dxfId="77" priority="397"/>
  </conditionalFormatting>
  <conditionalFormatting sqref="F1823:F2021">
    <cfRule type="duplicateValues" dxfId="76" priority="808"/>
  </conditionalFormatting>
  <conditionalFormatting sqref="F1834:F1855">
    <cfRule type="duplicateValues" dxfId="75" priority="399"/>
  </conditionalFormatting>
  <conditionalFormatting sqref="F1836:F1855">
    <cfRule type="duplicateValues" dxfId="74" priority="401"/>
  </conditionalFormatting>
  <conditionalFormatting sqref="F1844:F1855">
    <cfRule type="duplicateValues" dxfId="73" priority="403"/>
  </conditionalFormatting>
  <conditionalFormatting sqref="F1848:F1855">
    <cfRule type="duplicateValues" dxfId="72" priority="405"/>
  </conditionalFormatting>
  <conditionalFormatting sqref="F1848:F2021">
    <cfRule type="duplicateValues" dxfId="71" priority="810"/>
  </conditionalFormatting>
  <conditionalFormatting sqref="F1853:F1855">
    <cfRule type="duplicateValues" dxfId="70" priority="407"/>
  </conditionalFormatting>
  <conditionalFormatting sqref="F1871:F2021">
    <cfRule type="duplicateValues" dxfId="69" priority="812"/>
    <cfRule type="duplicateValues" dxfId="68" priority="813"/>
  </conditionalFormatting>
  <conditionalFormatting sqref="F1872:F2021">
    <cfRule type="duplicateValues" dxfId="67" priority="816"/>
  </conditionalFormatting>
  <conditionalFormatting sqref="F1879:F2021">
    <cfRule type="duplicateValues" dxfId="66" priority="818"/>
  </conditionalFormatting>
  <conditionalFormatting sqref="F1884:F2021">
    <cfRule type="duplicateValues" dxfId="65" priority="820"/>
    <cfRule type="duplicateValues" dxfId="64" priority="821"/>
  </conditionalFormatting>
  <conditionalFormatting sqref="F1888:F2021">
    <cfRule type="duplicateValues" dxfId="63" priority="824"/>
  </conditionalFormatting>
  <conditionalFormatting sqref="F1904:F2021">
    <cfRule type="duplicateValues" dxfId="62" priority="826"/>
  </conditionalFormatting>
  <conditionalFormatting sqref="F1916:F2021">
    <cfRule type="duplicateValues" dxfId="61" priority="828"/>
  </conditionalFormatting>
  <conditionalFormatting sqref="F1944:F2021">
    <cfRule type="duplicateValues" dxfId="60" priority="830"/>
  </conditionalFormatting>
  <conditionalFormatting sqref="F1978:F2021">
    <cfRule type="duplicateValues" dxfId="59" priority="832"/>
  </conditionalFormatting>
  <conditionalFormatting sqref="F2020:F2107">
    <cfRule type="duplicateValues" dxfId="58" priority="880"/>
  </conditionalFormatting>
  <conditionalFormatting sqref="F2028:F2107">
    <cfRule type="duplicateValues" dxfId="57" priority="879"/>
  </conditionalFormatting>
  <conditionalFormatting sqref="F2035:F2107">
    <cfRule type="duplicateValues" dxfId="56" priority="857"/>
  </conditionalFormatting>
  <conditionalFormatting sqref="F2051:F2107">
    <cfRule type="duplicateValues" dxfId="55" priority="1135"/>
  </conditionalFormatting>
  <conditionalFormatting sqref="G1863:G1873">
    <cfRule type="expression" dxfId="54" priority="82">
      <formula>$U1863="GESTIONADO"</formula>
    </cfRule>
  </conditionalFormatting>
  <conditionalFormatting sqref="J683:J697">
    <cfRule type="expression" dxfId="53" priority="158">
      <formula>$U683="GESTIONADO"</formula>
    </cfRule>
  </conditionalFormatting>
  <conditionalFormatting sqref="J870:J874">
    <cfRule type="expression" dxfId="52" priority="138">
      <formula>$U870="GESTIONADO"</formula>
    </cfRule>
  </conditionalFormatting>
  <conditionalFormatting sqref="J879:J934">
    <cfRule type="expression" dxfId="51" priority="121">
      <formula>$U879="GESTIONADO"</formula>
    </cfRule>
  </conditionalFormatting>
  <conditionalFormatting sqref="K675:K676">
    <cfRule type="expression" dxfId="50" priority="161">
      <formula>$U675="GESTIONADO"</formula>
    </cfRule>
  </conditionalFormatting>
  <conditionalFormatting sqref="K681:K687">
    <cfRule type="expression" dxfId="49" priority="154">
      <formula>$U681="GESTIONADO"</formula>
    </cfRule>
  </conditionalFormatting>
  <conditionalFormatting sqref="K689:K697">
    <cfRule type="expression" dxfId="48" priority="157">
      <formula>$U689="GESTIONADO"</formula>
    </cfRule>
  </conditionalFormatting>
  <conditionalFormatting sqref="K815:K816">
    <cfRule type="expression" dxfId="47" priority="148">
      <formula>$U815="GESTIONADO"</formula>
    </cfRule>
  </conditionalFormatting>
  <conditionalFormatting sqref="K854:K858">
    <cfRule type="expression" dxfId="46" priority="141">
      <formula>$U854="GESTIONADO"</formula>
    </cfRule>
  </conditionalFormatting>
  <conditionalFormatting sqref="K865:K866">
    <cfRule type="expression" dxfId="45" priority="134">
      <formula>$U865="GESTIONADO"</formula>
    </cfRule>
  </conditionalFormatting>
  <conditionalFormatting sqref="K870:K874">
    <cfRule type="expression" dxfId="44" priority="137">
      <formula>$U870="GESTIONADO"</formula>
    </cfRule>
  </conditionalFormatting>
  <conditionalFormatting sqref="K880:K886">
    <cfRule type="expression" dxfId="43" priority="126">
      <formula>$U880="GESTIONADO"</formula>
    </cfRule>
  </conditionalFormatting>
  <conditionalFormatting sqref="K888:K918">
    <cfRule type="expression" dxfId="42" priority="118">
      <formula>$U888="GESTIONADO"</formula>
    </cfRule>
  </conditionalFormatting>
  <conditionalFormatting sqref="K927:K931">
    <cfRule type="expression" dxfId="41" priority="116">
      <formula>$U927="GESTIONADO"</formula>
    </cfRule>
  </conditionalFormatting>
  <conditionalFormatting sqref="K943:K944">
    <cfRule type="expression" dxfId="40" priority="111">
      <formula>$U943="GESTIONADO"</formula>
    </cfRule>
  </conditionalFormatting>
  <conditionalFormatting sqref="L685:L691">
    <cfRule type="expression" dxfId="39" priority="163">
      <formula>$U685="GESTIONADO"</formula>
    </cfRule>
  </conditionalFormatting>
  <conditionalFormatting sqref="L699:L704">
    <cfRule type="expression" dxfId="38" priority="156">
      <formula>$U699="GESTIONADO"</formula>
    </cfRule>
  </conditionalFormatting>
  <conditionalFormatting sqref="L837:L857">
    <cfRule type="expression" dxfId="37" priority="147">
      <formula>$U837="GESTIONADO"</formula>
    </cfRule>
  </conditionalFormatting>
  <conditionalFormatting sqref="L944:L989">
    <cfRule type="expression" dxfId="36" priority="107">
      <formula>$U944="GESTIONADO"</formula>
    </cfRule>
  </conditionalFormatting>
  <conditionalFormatting sqref="L1083:L1084">
    <cfRule type="expression" dxfId="35" priority="106">
      <formula>$U1082="GESTIONADO"</formula>
    </cfRule>
  </conditionalFormatting>
  <conditionalFormatting sqref="L1122:L1123">
    <cfRule type="expression" dxfId="34" priority="104">
      <formula>$U1121="GESTIONADO"</formula>
    </cfRule>
  </conditionalFormatting>
  <conditionalFormatting sqref="L1124:L1160">
    <cfRule type="expression" dxfId="33" priority="105">
      <formula>$U1124="GESTIONADO"</formula>
    </cfRule>
  </conditionalFormatting>
  <conditionalFormatting sqref="M675:M676">
    <cfRule type="expression" dxfId="32" priority="160">
      <formula>$U675="GESTIONADO"</formula>
    </cfRule>
  </conditionalFormatting>
  <conditionalFormatting sqref="M681:M687">
    <cfRule type="expression" dxfId="31" priority="153">
      <formula>$U681="GESTIONADO"</formula>
    </cfRule>
  </conditionalFormatting>
  <conditionalFormatting sqref="M689:M704">
    <cfRule type="expression" dxfId="30" priority="151">
      <formula>$U689="GESTIONADO"</formula>
    </cfRule>
  </conditionalFormatting>
  <conditionalFormatting sqref="M815:M816">
    <cfRule type="expression" dxfId="29" priority="146">
      <formula>$U815="GESTIONADO"</formula>
    </cfRule>
  </conditionalFormatting>
  <conditionalFormatting sqref="M858">
    <cfRule type="expression" dxfId="28" priority="140">
      <formula>$U858="GESTIONADO"</formula>
    </cfRule>
  </conditionalFormatting>
  <conditionalFormatting sqref="M861:M866">
    <cfRule type="expression" dxfId="27" priority="133">
      <formula>$U861="GESTIONADO"</formula>
    </cfRule>
  </conditionalFormatting>
  <conditionalFormatting sqref="M870:M874">
    <cfRule type="expression" dxfId="26" priority="136">
      <formula>$U870="GESTIONADO"</formula>
    </cfRule>
  </conditionalFormatting>
  <conditionalFormatting sqref="M877:M886">
    <cfRule type="expression" dxfId="25" priority="125">
      <formula>$U877="GESTIONADO"</formula>
    </cfRule>
  </conditionalFormatting>
  <conditionalFormatting sqref="M888:M918">
    <cfRule type="expression" dxfId="24" priority="110">
      <formula>$U888="GESTIONADO"</formula>
    </cfRule>
  </conditionalFormatting>
  <conditionalFormatting sqref="M930:M931">
    <cfRule type="expression" dxfId="23" priority="115">
      <formula>$U930="GESTIONADO"</formula>
    </cfRule>
  </conditionalFormatting>
  <conditionalFormatting sqref="N837:N838">
    <cfRule type="expression" dxfId="22" priority="144">
      <formula>$U837="GESTIONADO"</formula>
    </cfRule>
  </conditionalFormatting>
  <conditionalFormatting sqref="N881:N886">
    <cfRule type="expression" dxfId="21" priority="124">
      <formula>$U881="GESTIONADO"</formula>
    </cfRule>
  </conditionalFormatting>
  <conditionalFormatting sqref="N888:N918">
    <cfRule type="expression" dxfId="20" priority="129">
      <formula>$U888="GESTIONADO"</formula>
    </cfRule>
  </conditionalFormatting>
  <conditionalFormatting sqref="O455:O561">
    <cfRule type="expression" dxfId="19" priority="172">
      <formula>$U455="GESTIONADO"</formula>
    </cfRule>
  </conditionalFormatting>
  <conditionalFormatting sqref="O810:O811">
    <cfRule type="expression" dxfId="18" priority="143">
      <formula>$U810="GESTIONADO"</formula>
    </cfRule>
  </conditionalFormatting>
  <conditionalFormatting sqref="O815:O856">
    <cfRule type="expression" dxfId="17" priority="128">
      <formula>$U815="GESTIONADO"</formula>
    </cfRule>
  </conditionalFormatting>
  <conditionalFormatting sqref="P879:P880">
    <cfRule type="expression" dxfId="16" priority="130">
      <formula>$U879="GESTIONADO"</formula>
    </cfRule>
  </conditionalFormatting>
  <conditionalFormatting sqref="Q455:Q665">
    <cfRule type="expression" dxfId="15" priority="169">
      <formula>$U455="GESTIONADO"</formula>
    </cfRule>
  </conditionalFormatting>
  <conditionalFormatting sqref="F2116:F2117 F2108:F2110">
    <cfRule type="duplicateValues" dxfId="14" priority="6"/>
  </conditionalFormatting>
  <conditionalFormatting sqref="F2108:F2117">
    <cfRule type="duplicateValues" dxfId="13" priority="7"/>
  </conditionalFormatting>
  <conditionalFormatting sqref="F2111">
    <cfRule type="duplicateValues" dxfId="12" priority="5"/>
  </conditionalFormatting>
  <conditionalFormatting sqref="F2113">
    <cfRule type="duplicateValues" dxfId="11" priority="4"/>
  </conditionalFormatting>
  <conditionalFormatting sqref="F2115">
    <cfRule type="duplicateValues" dxfId="10" priority="3"/>
  </conditionalFormatting>
  <conditionalFormatting sqref="F2112">
    <cfRule type="duplicateValues" dxfId="9" priority="2"/>
  </conditionalFormatting>
  <conditionalFormatting sqref="F2114">
    <cfRule type="duplicateValues" dxfId="8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4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67">
        <v>1272</v>
      </c>
    </row>
    <row r="8" spans="1:2" x14ac:dyDescent="0.25">
      <c r="A8" s="41" t="s">
        <v>88</v>
      </c>
      <c r="B8" s="167">
        <v>47</v>
      </c>
    </row>
    <row r="9" spans="1:2" x14ac:dyDescent="0.25">
      <c r="A9" s="41" t="s">
        <v>25</v>
      </c>
      <c r="B9" s="167">
        <v>610</v>
      </c>
    </row>
    <row r="10" spans="1:2" x14ac:dyDescent="0.25">
      <c r="A10" s="41" t="s">
        <v>546</v>
      </c>
      <c r="B10" s="167">
        <v>1</v>
      </c>
    </row>
    <row r="11" spans="1:2" x14ac:dyDescent="0.25">
      <c r="A11" s="41" t="s">
        <v>368</v>
      </c>
      <c r="B11" s="167">
        <v>6</v>
      </c>
    </row>
    <row r="12" spans="1:2" x14ac:dyDescent="0.25">
      <c r="A12" s="41" t="s">
        <v>107</v>
      </c>
      <c r="B12" s="167">
        <v>26</v>
      </c>
    </row>
    <row r="13" spans="1:2" x14ac:dyDescent="0.25">
      <c r="A13" s="41" t="s">
        <v>126</v>
      </c>
      <c r="B13" s="167">
        <v>153</v>
      </c>
    </row>
    <row r="14" spans="1:2" x14ac:dyDescent="0.25">
      <c r="A14" s="41" t="s">
        <v>363</v>
      </c>
      <c r="B14" s="167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2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67">
        <v>25</v>
      </c>
    </row>
    <row r="6" spans="1:2" x14ac:dyDescent="0.25">
      <c r="A6" s="42" t="s">
        <v>49</v>
      </c>
      <c r="B6" s="167">
        <v>18</v>
      </c>
    </row>
    <row r="7" spans="1:2" x14ac:dyDescent="0.25">
      <c r="A7" s="42" t="s">
        <v>546</v>
      </c>
      <c r="B7" s="167">
        <v>1</v>
      </c>
    </row>
    <row r="8" spans="1:2" x14ac:dyDescent="0.25">
      <c r="A8" s="42" t="s">
        <v>368</v>
      </c>
      <c r="B8" s="167">
        <v>6</v>
      </c>
    </row>
    <row r="9" spans="1:2" x14ac:dyDescent="0.25">
      <c r="A9" s="41" t="s">
        <v>151</v>
      </c>
      <c r="B9" s="167">
        <v>9</v>
      </c>
    </row>
    <row r="10" spans="1:2" x14ac:dyDescent="0.25">
      <c r="A10" s="42" t="s">
        <v>49</v>
      </c>
      <c r="B10" s="167">
        <v>8</v>
      </c>
    </row>
    <row r="11" spans="1:2" x14ac:dyDescent="0.25">
      <c r="A11" s="42" t="s">
        <v>25</v>
      </c>
      <c r="B11" s="167">
        <v>1</v>
      </c>
    </row>
    <row r="12" spans="1:2" x14ac:dyDescent="0.25">
      <c r="A12" s="41" t="s">
        <v>363</v>
      </c>
      <c r="B12" s="167">
        <v>34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25</v>
      </c>
    </row>
    <row r="5" spans="1:2" x14ac:dyDescent="0.25">
      <c r="A5" s="42" t="s">
        <v>38</v>
      </c>
      <c r="B5" s="38">
        <v>13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3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9</v>
      </c>
    </row>
    <row r="10" spans="1:2" x14ac:dyDescent="0.25">
      <c r="A10" s="42" t="s">
        <v>38</v>
      </c>
      <c r="B10" s="38">
        <v>7</v>
      </c>
    </row>
    <row r="11" spans="1:2" x14ac:dyDescent="0.25">
      <c r="A11" s="42" t="s">
        <v>24</v>
      </c>
      <c r="B11" s="38">
        <v>2</v>
      </c>
    </row>
    <row r="12" spans="1:2" x14ac:dyDescent="0.25">
      <c r="A12" s="41" t="s">
        <v>363</v>
      </c>
      <c r="B12" s="38">
        <v>34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8"/>
  <sheetViews>
    <sheetView showGridLines="0" topLeftCell="A23" zoomScale="70" zoomScaleNormal="70" workbookViewId="0">
      <selection activeCell="H22" sqref="H1:H1048576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8" width="11.42578125" style="146"/>
    <col min="9" max="16384" width="11.42578125" style="114"/>
  </cols>
  <sheetData>
    <row r="1" spans="1:8" s="115" customFormat="1" ht="42.75" customHeight="1" x14ac:dyDescent="0.25">
      <c r="A1" s="133" t="s">
        <v>532</v>
      </c>
      <c r="B1" s="134" t="s">
        <v>527</v>
      </c>
      <c r="C1" s="135" t="s">
        <v>528</v>
      </c>
      <c r="D1" s="135" t="s">
        <v>529</v>
      </c>
      <c r="E1" s="135" t="s">
        <v>359</v>
      </c>
      <c r="F1" s="135" t="s">
        <v>404</v>
      </c>
      <c r="G1" s="136" t="s">
        <v>405</v>
      </c>
      <c r="H1" s="166" t="s">
        <v>554</v>
      </c>
    </row>
    <row r="2" spans="1:8" ht="33" customHeight="1" x14ac:dyDescent="0.25">
      <c r="A2" s="116">
        <v>592482026</v>
      </c>
      <c r="B2" s="128">
        <v>20264600472352</v>
      </c>
      <c r="C2" s="117" t="s">
        <v>49</v>
      </c>
      <c r="D2" s="127" t="s">
        <v>492</v>
      </c>
      <c r="E2" s="117" t="s">
        <v>38</v>
      </c>
      <c r="F2" s="118">
        <v>38</v>
      </c>
      <c r="G2" s="119" t="s">
        <v>518</v>
      </c>
    </row>
    <row r="3" spans="1:8" ht="33" customHeight="1" x14ac:dyDescent="0.25">
      <c r="A3" s="141">
        <v>1258192026</v>
      </c>
      <c r="B3" s="142">
        <v>20264600579042</v>
      </c>
      <c r="C3" s="143" t="s">
        <v>49</v>
      </c>
      <c r="D3" s="143" t="s">
        <v>492</v>
      </c>
      <c r="E3" s="143" t="s">
        <v>24</v>
      </c>
      <c r="F3" s="144">
        <v>4</v>
      </c>
      <c r="G3" s="145" t="s">
        <v>32</v>
      </c>
    </row>
    <row r="4" spans="1:8" ht="33" customHeight="1" x14ac:dyDescent="0.25">
      <c r="A4" s="116">
        <v>1353402026</v>
      </c>
      <c r="B4" s="128">
        <v>20264600729642</v>
      </c>
      <c r="C4" s="117" t="s">
        <v>49</v>
      </c>
      <c r="D4" s="127" t="s">
        <v>492</v>
      </c>
      <c r="E4" s="117" t="s">
        <v>46</v>
      </c>
      <c r="F4" s="118">
        <v>27</v>
      </c>
      <c r="G4" s="119" t="s">
        <v>522</v>
      </c>
    </row>
    <row r="5" spans="1:8" ht="33" customHeight="1" x14ac:dyDescent="0.25">
      <c r="A5" s="141">
        <v>1587842026</v>
      </c>
      <c r="B5" s="142">
        <v>20264600741342</v>
      </c>
      <c r="C5" s="143" t="s">
        <v>49</v>
      </c>
      <c r="D5" s="143" t="s">
        <v>492</v>
      </c>
      <c r="E5" s="143" t="s">
        <v>38</v>
      </c>
      <c r="F5" s="144">
        <v>26</v>
      </c>
      <c r="G5" s="145" t="s">
        <v>32</v>
      </c>
    </row>
    <row r="6" spans="1:8" ht="33" customHeight="1" x14ac:dyDescent="0.25">
      <c r="A6" s="116">
        <v>1598222026</v>
      </c>
      <c r="B6" s="128">
        <v>20264600733632</v>
      </c>
      <c r="C6" s="117" t="s">
        <v>49</v>
      </c>
      <c r="D6" s="127" t="s">
        <v>269</v>
      </c>
      <c r="E6" s="117" t="s">
        <v>24</v>
      </c>
      <c r="F6" s="118">
        <v>25</v>
      </c>
      <c r="G6" s="119" t="s">
        <v>548</v>
      </c>
    </row>
    <row r="7" spans="1:8" ht="33" customHeight="1" x14ac:dyDescent="0.25">
      <c r="A7" s="116">
        <v>1550272026</v>
      </c>
      <c r="B7" s="128">
        <v>20264600812142</v>
      </c>
      <c r="C7" s="117" t="s">
        <v>49</v>
      </c>
      <c r="D7" s="127" t="s">
        <v>420</v>
      </c>
      <c r="E7" s="117" t="s">
        <v>38</v>
      </c>
      <c r="F7" s="118">
        <v>21</v>
      </c>
      <c r="G7" s="119" t="s">
        <v>522</v>
      </c>
    </row>
    <row r="8" spans="1:8" ht="33" customHeight="1" x14ac:dyDescent="0.25">
      <c r="A8" s="116">
        <v>1579622026</v>
      </c>
      <c r="B8" s="128">
        <v>20264600843292</v>
      </c>
      <c r="C8" s="117" t="s">
        <v>49</v>
      </c>
      <c r="D8" s="127" t="s">
        <v>516</v>
      </c>
      <c r="E8" s="117" t="s">
        <v>24</v>
      </c>
      <c r="F8" s="118">
        <v>19</v>
      </c>
      <c r="G8" s="119" t="s">
        <v>543</v>
      </c>
    </row>
    <row r="9" spans="1:8" ht="33" customHeight="1" x14ac:dyDescent="0.25">
      <c r="A9" s="116">
        <v>1852702026</v>
      </c>
      <c r="B9" s="128">
        <v>20264210826412</v>
      </c>
      <c r="C9" s="117" t="s">
        <v>368</v>
      </c>
      <c r="D9" s="127" t="s">
        <v>419</v>
      </c>
      <c r="E9" s="117" t="s">
        <v>38</v>
      </c>
      <c r="F9" s="118">
        <v>19</v>
      </c>
      <c r="G9" s="119" t="s">
        <v>522</v>
      </c>
    </row>
    <row r="10" spans="1:8" ht="33" customHeight="1" x14ac:dyDescent="0.25">
      <c r="A10" s="116">
        <v>1861612026</v>
      </c>
      <c r="B10" s="128">
        <v>20264600867332</v>
      </c>
      <c r="C10" s="117" t="s">
        <v>49</v>
      </c>
      <c r="D10" s="127" t="s">
        <v>517</v>
      </c>
      <c r="E10" s="117" t="s">
        <v>24</v>
      </c>
      <c r="F10" s="118">
        <v>19</v>
      </c>
      <c r="G10" s="119" t="s">
        <v>522</v>
      </c>
    </row>
    <row r="11" spans="1:8" ht="33" customHeight="1" x14ac:dyDescent="0.25">
      <c r="A11" s="116">
        <v>1864832026</v>
      </c>
      <c r="B11" s="128">
        <v>20264600855292</v>
      </c>
      <c r="C11" s="117" t="s">
        <v>368</v>
      </c>
      <c r="D11" s="127" t="s">
        <v>495</v>
      </c>
      <c r="E11" s="117" t="s">
        <v>38</v>
      </c>
      <c r="F11" s="118">
        <v>19</v>
      </c>
      <c r="G11" s="119" t="s">
        <v>522</v>
      </c>
    </row>
    <row r="12" spans="1:8" ht="33" customHeight="1" x14ac:dyDescent="0.25">
      <c r="A12" s="116">
        <v>2030122026</v>
      </c>
      <c r="B12" s="129">
        <v>20264600945382</v>
      </c>
      <c r="C12" s="117" t="s">
        <v>49</v>
      </c>
      <c r="D12" s="130" t="s">
        <v>175</v>
      </c>
      <c r="E12" s="117" t="s">
        <v>24</v>
      </c>
      <c r="F12" s="118">
        <v>14</v>
      </c>
      <c r="G12" s="119" t="s">
        <v>550</v>
      </c>
    </row>
    <row r="13" spans="1:8" ht="37.5" customHeight="1" x14ac:dyDescent="0.25">
      <c r="A13" s="164">
        <v>2066432026</v>
      </c>
      <c r="B13" s="129">
        <v>20264600955512</v>
      </c>
      <c r="C13" s="117" t="s">
        <v>49</v>
      </c>
      <c r="D13" s="130" t="s">
        <v>549</v>
      </c>
      <c r="E13" s="117" t="s">
        <v>24</v>
      </c>
      <c r="F13" s="118">
        <v>14</v>
      </c>
      <c r="G13" s="119" t="s">
        <v>551</v>
      </c>
    </row>
    <row r="14" spans="1:8" ht="33" customHeight="1" x14ac:dyDescent="0.25">
      <c r="A14" s="116">
        <v>1491712026</v>
      </c>
      <c r="B14" s="129">
        <v>20264600973152</v>
      </c>
      <c r="C14" s="117" t="s">
        <v>49</v>
      </c>
      <c r="D14" s="130" t="s">
        <v>175</v>
      </c>
      <c r="E14" s="117" t="s">
        <v>24</v>
      </c>
      <c r="F14" s="118">
        <v>13</v>
      </c>
      <c r="G14" s="119" t="s">
        <v>506</v>
      </c>
    </row>
    <row r="15" spans="1:8" ht="33" customHeight="1" x14ac:dyDescent="0.25">
      <c r="A15" s="116">
        <v>2123312026</v>
      </c>
      <c r="B15" s="129">
        <v>20264601026292</v>
      </c>
      <c r="C15" s="117" t="s">
        <v>49</v>
      </c>
      <c r="D15" s="130" t="s">
        <v>530</v>
      </c>
      <c r="E15" s="117" t="s">
        <v>46</v>
      </c>
      <c r="F15" s="118">
        <v>12</v>
      </c>
      <c r="G15" s="119" t="s">
        <v>552</v>
      </c>
    </row>
    <row r="16" spans="1:8" ht="33" customHeight="1" x14ac:dyDescent="0.25">
      <c r="A16" s="141">
        <v>2285562026</v>
      </c>
      <c r="B16" s="142">
        <v>20264601055092</v>
      </c>
      <c r="C16" s="143" t="s">
        <v>49</v>
      </c>
      <c r="D16" s="143" t="s">
        <v>118</v>
      </c>
      <c r="E16" s="143" t="s">
        <v>38</v>
      </c>
      <c r="F16" s="144">
        <v>9</v>
      </c>
      <c r="G16" s="145" t="s">
        <v>32</v>
      </c>
    </row>
    <row r="17" spans="1:7" ht="40.5" customHeight="1" x14ac:dyDescent="0.25">
      <c r="A17" s="116">
        <v>2286162026</v>
      </c>
      <c r="B17" s="129">
        <v>20264601131402</v>
      </c>
      <c r="C17" s="117" t="s">
        <v>368</v>
      </c>
      <c r="D17" s="130" t="s">
        <v>419</v>
      </c>
      <c r="E17" s="117" t="s">
        <v>38</v>
      </c>
      <c r="F17" s="118">
        <v>8</v>
      </c>
      <c r="G17" s="119" t="s">
        <v>506</v>
      </c>
    </row>
    <row r="18" spans="1:7" ht="33" customHeight="1" x14ac:dyDescent="0.25">
      <c r="A18" s="117">
        <v>2292982026</v>
      </c>
      <c r="B18" s="129">
        <v>20264601052792</v>
      </c>
      <c r="C18" s="117" t="s">
        <v>49</v>
      </c>
      <c r="D18" s="130" t="s">
        <v>346</v>
      </c>
      <c r="E18" s="117" t="s">
        <v>46</v>
      </c>
      <c r="F18" s="118">
        <v>7</v>
      </c>
      <c r="G18" s="120" t="s">
        <v>506</v>
      </c>
    </row>
    <row r="19" spans="1:7" ht="33" customHeight="1" x14ac:dyDescent="0.25">
      <c r="A19" s="126">
        <v>2315892026</v>
      </c>
      <c r="B19" s="160">
        <v>20264601087182</v>
      </c>
      <c r="C19" s="37" t="s">
        <v>49</v>
      </c>
      <c r="D19" s="161" t="s">
        <v>324</v>
      </c>
      <c r="E19" s="37" t="s">
        <v>38</v>
      </c>
      <c r="F19" s="118">
        <v>7</v>
      </c>
      <c r="G19" s="120" t="s">
        <v>553</v>
      </c>
    </row>
    <row r="20" spans="1:7" ht="33" customHeight="1" x14ac:dyDescent="0.25">
      <c r="A20" s="126">
        <v>2338782026</v>
      </c>
      <c r="B20" s="160">
        <v>20264601085152</v>
      </c>
      <c r="C20" s="37" t="s">
        <v>49</v>
      </c>
      <c r="D20" s="161" t="s">
        <v>371</v>
      </c>
      <c r="E20" s="37" t="s">
        <v>38</v>
      </c>
      <c r="F20" s="118">
        <v>7</v>
      </c>
      <c r="G20" s="120" t="s">
        <v>506</v>
      </c>
    </row>
    <row r="21" spans="1:7" ht="33" customHeight="1" x14ac:dyDescent="0.25">
      <c r="A21" s="126">
        <v>2348192026</v>
      </c>
      <c r="B21" s="160">
        <v>20264601093622</v>
      </c>
      <c r="C21" s="37" t="s">
        <v>49</v>
      </c>
      <c r="D21" s="161" t="s">
        <v>530</v>
      </c>
      <c r="E21" s="37" t="s">
        <v>24</v>
      </c>
      <c r="F21" s="118">
        <v>7</v>
      </c>
      <c r="G21" s="120" t="s">
        <v>506</v>
      </c>
    </row>
    <row r="22" spans="1:7" ht="34.5" customHeight="1" x14ac:dyDescent="0.25">
      <c r="A22" s="126">
        <v>1547832026</v>
      </c>
      <c r="B22" s="131">
        <v>20264601155712</v>
      </c>
      <c r="C22" s="37" t="s">
        <v>49</v>
      </c>
      <c r="D22" s="132" t="s">
        <v>485</v>
      </c>
      <c r="E22" s="37" t="s">
        <v>24</v>
      </c>
      <c r="F22" s="118">
        <v>6</v>
      </c>
      <c r="G22" s="120" t="s">
        <v>506</v>
      </c>
    </row>
    <row r="23" spans="1:7" ht="33" customHeight="1" x14ac:dyDescent="0.25">
      <c r="A23" s="126">
        <v>2374322026</v>
      </c>
      <c r="B23" s="131">
        <v>20264601116052</v>
      </c>
      <c r="C23" s="37" t="s">
        <v>49</v>
      </c>
      <c r="D23" s="132" t="s">
        <v>530</v>
      </c>
      <c r="E23" s="37" t="s">
        <v>38</v>
      </c>
      <c r="F23" s="118">
        <v>6</v>
      </c>
      <c r="G23" s="120" t="s">
        <v>506</v>
      </c>
    </row>
    <row r="24" spans="1:7" ht="33" customHeight="1" x14ac:dyDescent="0.25">
      <c r="A24" s="126">
        <v>2375362026</v>
      </c>
      <c r="B24" s="131">
        <v>20264601092902</v>
      </c>
      <c r="C24" s="37" t="s">
        <v>49</v>
      </c>
      <c r="D24" s="132" t="s">
        <v>426</v>
      </c>
      <c r="E24" s="37" t="s">
        <v>24</v>
      </c>
      <c r="F24" s="118">
        <v>6</v>
      </c>
      <c r="G24" s="120" t="s">
        <v>506</v>
      </c>
    </row>
    <row r="25" spans="1:7" ht="33" customHeight="1" x14ac:dyDescent="0.25">
      <c r="A25" s="126">
        <v>2376532026</v>
      </c>
      <c r="B25" s="131">
        <v>20264601092202</v>
      </c>
      <c r="C25" s="37" t="s">
        <v>49</v>
      </c>
      <c r="D25" s="132" t="s">
        <v>426</v>
      </c>
      <c r="E25" s="37" t="s">
        <v>24</v>
      </c>
      <c r="F25" s="118">
        <v>6</v>
      </c>
      <c r="G25" s="120" t="s">
        <v>506</v>
      </c>
    </row>
    <row r="26" spans="1:7" ht="36.75" customHeight="1" x14ac:dyDescent="0.25">
      <c r="A26" s="126">
        <v>2414942026</v>
      </c>
      <c r="B26" s="131">
        <v>20264601120292</v>
      </c>
      <c r="C26" s="37" t="s">
        <v>368</v>
      </c>
      <c r="D26" s="132" t="s">
        <v>419</v>
      </c>
      <c r="E26" s="37" t="s">
        <v>38</v>
      </c>
      <c r="F26" s="118">
        <v>5</v>
      </c>
      <c r="G26" s="120" t="s">
        <v>506</v>
      </c>
    </row>
    <row r="27" spans="1:7" ht="33" customHeight="1" x14ac:dyDescent="0.25">
      <c r="A27" s="126">
        <v>2458182026</v>
      </c>
      <c r="B27" s="131">
        <v>20264601181402</v>
      </c>
      <c r="C27" s="37" t="s">
        <v>546</v>
      </c>
      <c r="D27" s="132" t="s">
        <v>419</v>
      </c>
      <c r="E27" s="37" t="s">
        <v>38</v>
      </c>
      <c r="F27" s="118">
        <v>4</v>
      </c>
      <c r="G27" s="120" t="s">
        <v>506</v>
      </c>
    </row>
    <row r="28" spans="1:7" ht="33" customHeight="1" x14ac:dyDescent="0.25">
      <c r="A28" s="126">
        <v>2477762026</v>
      </c>
      <c r="B28" s="131">
        <v>20264601164072</v>
      </c>
      <c r="C28" s="37" t="s">
        <v>49</v>
      </c>
      <c r="D28" s="132" t="s">
        <v>547</v>
      </c>
      <c r="E28" s="37" t="s">
        <v>24</v>
      </c>
      <c r="F28" s="118">
        <v>3</v>
      </c>
      <c r="G28" s="120" t="s">
        <v>506</v>
      </c>
    </row>
    <row r="29" spans="1:7" ht="34.5" customHeight="1" x14ac:dyDescent="0.25">
      <c r="A29" s="126">
        <v>2458182026</v>
      </c>
      <c r="B29" s="131">
        <v>20264601191762</v>
      </c>
      <c r="C29" s="37" t="s">
        <v>49</v>
      </c>
      <c r="D29" s="132" t="s">
        <v>306</v>
      </c>
      <c r="E29" s="37" t="s">
        <v>38</v>
      </c>
      <c r="F29" s="118">
        <v>3</v>
      </c>
      <c r="G29" s="120" t="s">
        <v>160</v>
      </c>
    </row>
    <row r="30" spans="1:7" ht="34.5" customHeight="1" x14ac:dyDescent="0.25">
      <c r="A30" s="126">
        <v>2477762026</v>
      </c>
      <c r="B30" s="131">
        <v>20264601197082</v>
      </c>
      <c r="C30" s="37" t="s">
        <v>368</v>
      </c>
      <c r="D30" s="132" t="s">
        <v>360</v>
      </c>
      <c r="E30" s="37" t="s">
        <v>38</v>
      </c>
      <c r="F30" s="118">
        <v>2</v>
      </c>
      <c r="G30" s="120" t="s">
        <v>160</v>
      </c>
    </row>
    <row r="31" spans="1:7" ht="34.5" customHeight="1" x14ac:dyDescent="0.25">
      <c r="A31" s="126">
        <v>2458182026</v>
      </c>
      <c r="B31" s="131">
        <v>20264601210722</v>
      </c>
      <c r="C31" s="37" t="s">
        <v>49</v>
      </c>
      <c r="D31" s="132" t="s">
        <v>420</v>
      </c>
      <c r="E31" s="37" t="s">
        <v>38</v>
      </c>
      <c r="F31" s="118">
        <v>2</v>
      </c>
      <c r="G31" s="120" t="s">
        <v>160</v>
      </c>
    </row>
    <row r="32" spans="1:7" ht="34.5" customHeight="1" x14ac:dyDescent="0.25">
      <c r="A32" s="126">
        <v>2477762026</v>
      </c>
      <c r="B32" s="131">
        <v>20265210029972</v>
      </c>
      <c r="C32" s="37" t="s">
        <v>49</v>
      </c>
      <c r="D32" s="132" t="s">
        <v>530</v>
      </c>
      <c r="E32" s="37" t="s">
        <v>24</v>
      </c>
      <c r="F32" s="118">
        <v>2</v>
      </c>
      <c r="G32" s="120" t="s">
        <v>160</v>
      </c>
    </row>
    <row r="33" spans="1:7" ht="34.5" customHeight="1" x14ac:dyDescent="0.25">
      <c r="A33" s="126">
        <v>2458182026</v>
      </c>
      <c r="B33" s="131">
        <v>20264601213722</v>
      </c>
      <c r="C33" s="37" t="s">
        <v>49</v>
      </c>
      <c r="D33" s="132" t="s">
        <v>420</v>
      </c>
      <c r="E33" s="37" t="s">
        <v>47</v>
      </c>
      <c r="F33" s="118">
        <v>1</v>
      </c>
      <c r="G33" s="120" t="s">
        <v>160</v>
      </c>
    </row>
    <row r="34" spans="1:7" ht="34.5" customHeight="1" x14ac:dyDescent="0.25">
      <c r="A34" s="126">
        <v>2477762026</v>
      </c>
      <c r="B34" s="131">
        <v>20264601207902</v>
      </c>
      <c r="C34" s="37" t="s">
        <v>368</v>
      </c>
      <c r="D34" s="132" t="s">
        <v>100</v>
      </c>
      <c r="E34" s="37" t="s">
        <v>46</v>
      </c>
      <c r="F34" s="118">
        <v>1</v>
      </c>
      <c r="G34" s="120" t="s">
        <v>160</v>
      </c>
    </row>
    <row r="35" spans="1:7" ht="34.5" customHeight="1" x14ac:dyDescent="0.25">
      <c r="A35" s="126">
        <v>2458182026</v>
      </c>
      <c r="B35" s="131">
        <v>20264601233132</v>
      </c>
      <c r="C35" s="37" t="s">
        <v>49</v>
      </c>
      <c r="D35" s="132" t="s">
        <v>426</v>
      </c>
      <c r="E35" s="37" t="s">
        <v>24</v>
      </c>
      <c r="F35" s="118">
        <v>1</v>
      </c>
      <c r="G35" s="120" t="s">
        <v>160</v>
      </c>
    </row>
    <row r="36" spans="1:7" ht="34.5" customHeight="1" x14ac:dyDescent="0.25">
      <c r="A36" s="126">
        <v>2477762026</v>
      </c>
      <c r="B36" s="131">
        <v>20264601235262</v>
      </c>
      <c r="C36" s="37" t="s">
        <v>368</v>
      </c>
      <c r="D36" s="132" t="s">
        <v>419</v>
      </c>
      <c r="E36" s="37" t="s">
        <v>38</v>
      </c>
      <c r="F36" s="118">
        <v>1</v>
      </c>
      <c r="G36" s="120" t="s">
        <v>160</v>
      </c>
    </row>
    <row r="37" spans="1:7" ht="34.5" customHeight="1" x14ac:dyDescent="0.25">
      <c r="A37" s="165">
        <v>2599902026</v>
      </c>
      <c r="B37" s="131">
        <v>20264601233982</v>
      </c>
      <c r="C37" s="37" t="s">
        <v>368</v>
      </c>
      <c r="D37" s="132" t="s">
        <v>419</v>
      </c>
      <c r="E37" s="37" t="s">
        <v>38</v>
      </c>
      <c r="F37" s="118">
        <v>1</v>
      </c>
      <c r="G37" s="120" t="s">
        <v>160</v>
      </c>
    </row>
    <row r="38" spans="1:7" x14ac:dyDescent="0.25">
      <c r="A38" s="122"/>
      <c r="B38" s="123"/>
      <c r="C38" s="122"/>
      <c r="D38" s="122"/>
      <c r="E38" s="122"/>
      <c r="F38" s="124"/>
      <c r="G38" s="125"/>
    </row>
  </sheetData>
  <conditionalFormatting sqref="B2:B30 B36:B38">
    <cfRule type="duplicateValues" dxfId="7" priority="1177"/>
  </conditionalFormatting>
  <conditionalFormatting sqref="F2:F30 F36:F38">
    <cfRule type="iconSet" priority="1179">
      <iconSet iconSet="3TrafficLights2" reverse="1">
        <cfvo type="percent" val="0"/>
        <cfvo type="num" val="7"/>
        <cfvo type="num" val="15" gte="0"/>
      </iconSet>
    </cfRule>
  </conditionalFormatting>
  <conditionalFormatting sqref="B31">
    <cfRule type="duplicateValues" dxfId="6" priority="9"/>
  </conditionalFormatting>
  <conditionalFormatting sqref="F31">
    <cfRule type="iconSet" priority="10">
      <iconSet iconSet="3TrafficLights2" reverse="1">
        <cfvo type="percent" val="0"/>
        <cfvo type="num" val="7"/>
        <cfvo type="num" val="15" gte="0"/>
      </iconSet>
    </cfRule>
  </conditionalFormatting>
  <conditionalFormatting sqref="B33">
    <cfRule type="duplicateValues" dxfId="5" priority="7"/>
  </conditionalFormatting>
  <conditionalFormatting sqref="F33">
    <cfRule type="iconSet" priority="8">
      <iconSet iconSet="3TrafficLights2" reverse="1">
        <cfvo type="percent" val="0"/>
        <cfvo type="num" val="7"/>
        <cfvo type="num" val="15" gte="0"/>
      </iconSet>
    </cfRule>
  </conditionalFormatting>
  <conditionalFormatting sqref="B35">
    <cfRule type="duplicateValues" dxfId="4" priority="5"/>
  </conditionalFormatting>
  <conditionalFormatting sqref="F35">
    <cfRule type="iconSet" priority="6">
      <iconSet iconSet="3TrafficLights2" reverse="1">
        <cfvo type="percent" val="0"/>
        <cfvo type="num" val="7"/>
        <cfvo type="num" val="15" gte="0"/>
      </iconSet>
    </cfRule>
  </conditionalFormatting>
  <conditionalFormatting sqref="B32">
    <cfRule type="duplicateValues" dxfId="3" priority="3"/>
  </conditionalFormatting>
  <conditionalFormatting sqref="F32">
    <cfRule type="iconSet" priority="4">
      <iconSet iconSet="3TrafficLights2" reverse="1">
        <cfvo type="percent" val="0"/>
        <cfvo type="num" val="7"/>
        <cfvo type="num" val="15" gte="0"/>
      </iconSet>
    </cfRule>
  </conditionalFormatting>
  <conditionalFormatting sqref="B34">
    <cfRule type="duplicateValues" dxfId="2" priority="1"/>
  </conditionalFormatting>
  <conditionalFormatting sqref="F34">
    <cfRule type="iconSet" priority="2">
      <iconSet iconSet="3TrafficLights2" reverse="1">
        <cfvo type="percent" val="0"/>
        <cfvo type="num" val="7"/>
        <cfvo type="num" val="15" gte="0"/>
      </iconSet>
    </cfRule>
  </conditionalFormatting>
  <conditionalFormatting sqref="B2:B38">
    <cfRule type="duplicateValues" dxfId="1" priority="118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532</v>
      </c>
      <c r="B1" t="s">
        <v>527</v>
      </c>
      <c r="C1" t="s">
        <v>528</v>
      </c>
      <c r="D1" t="s">
        <v>529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1789272026</v>
      </c>
      <c r="B2" s="38">
        <v>20264600862622</v>
      </c>
      <c r="C2" t="s">
        <v>368</v>
      </c>
      <c r="D2" t="s">
        <v>292</v>
      </c>
      <c r="E2" t="s">
        <v>24</v>
      </c>
      <c r="F2">
        <v>16</v>
      </c>
      <c r="G2" t="s">
        <v>545</v>
      </c>
      <c r="H2" t="s">
        <v>388</v>
      </c>
    </row>
    <row r="3" spans="1:8" x14ac:dyDescent="0.25">
      <c r="A3">
        <v>1943172026</v>
      </c>
      <c r="B3" s="38">
        <v>20264600908302</v>
      </c>
      <c r="C3" t="s">
        <v>368</v>
      </c>
      <c r="D3" t="s">
        <v>292</v>
      </c>
      <c r="E3" t="s">
        <v>539</v>
      </c>
      <c r="F3">
        <v>13</v>
      </c>
      <c r="G3" t="s">
        <v>540</v>
      </c>
      <c r="H3" t="s">
        <v>388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530</v>
      </c>
      <c r="E4" t="s">
        <v>46</v>
      </c>
      <c r="F4">
        <v>9</v>
      </c>
      <c r="G4" t="s">
        <v>506</v>
      </c>
      <c r="H4" t="s">
        <v>534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530</v>
      </c>
      <c r="E5" t="s">
        <v>24</v>
      </c>
      <c r="F5">
        <v>4</v>
      </c>
      <c r="G5" t="s">
        <v>506</v>
      </c>
      <c r="H5" t="s">
        <v>534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530</v>
      </c>
      <c r="E6" t="s">
        <v>38</v>
      </c>
      <c r="F6">
        <v>3</v>
      </c>
      <c r="G6" t="s">
        <v>506</v>
      </c>
      <c r="H6" t="s">
        <v>534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491</v>
      </c>
      <c r="E7" t="s">
        <v>38</v>
      </c>
      <c r="F7">
        <v>24</v>
      </c>
      <c r="G7" t="s">
        <v>541</v>
      </c>
      <c r="H7" t="s">
        <v>498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491</v>
      </c>
      <c r="E8" t="s">
        <v>24</v>
      </c>
      <c r="F8">
        <v>12</v>
      </c>
      <c r="G8" t="s">
        <v>538</v>
      </c>
      <c r="H8" t="s">
        <v>498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21</v>
      </c>
      <c r="G9" t="s">
        <v>531</v>
      </c>
      <c r="H9" t="s">
        <v>503</v>
      </c>
    </row>
    <row r="10" spans="1:8" x14ac:dyDescent="0.25">
      <c r="A10">
        <v>1864832026</v>
      </c>
      <c r="B10" s="38">
        <v>20264600855292</v>
      </c>
      <c r="C10" t="s">
        <v>368</v>
      </c>
      <c r="D10" t="s">
        <v>495</v>
      </c>
      <c r="E10" t="s">
        <v>38</v>
      </c>
      <c r="F10">
        <v>16</v>
      </c>
      <c r="G10" t="s">
        <v>522</v>
      </c>
      <c r="H10" t="s">
        <v>524</v>
      </c>
    </row>
    <row r="11" spans="1:8" x14ac:dyDescent="0.25">
      <c r="A11">
        <v>2030122026</v>
      </c>
      <c r="B11" s="38">
        <v>20264600945382</v>
      </c>
      <c r="C11" t="s">
        <v>49</v>
      </c>
      <c r="D11" t="s">
        <v>175</v>
      </c>
      <c r="E11" t="s">
        <v>24</v>
      </c>
      <c r="F11">
        <v>11</v>
      </c>
      <c r="G11" t="s">
        <v>520</v>
      </c>
      <c r="H11" t="s">
        <v>524</v>
      </c>
    </row>
    <row r="12" spans="1:8" x14ac:dyDescent="0.25">
      <c r="A12">
        <v>1491712026</v>
      </c>
      <c r="B12" s="38">
        <v>20264600973152</v>
      </c>
      <c r="C12" t="s">
        <v>49</v>
      </c>
      <c r="D12" t="s">
        <v>175</v>
      </c>
      <c r="E12" t="s">
        <v>24</v>
      </c>
      <c r="F12">
        <v>10</v>
      </c>
      <c r="G12" t="s">
        <v>506</v>
      </c>
      <c r="H12" t="s">
        <v>535</v>
      </c>
    </row>
    <row r="13" spans="1:8" x14ac:dyDescent="0.25">
      <c r="A13">
        <v>1547832026</v>
      </c>
      <c r="B13" s="38">
        <v>20264601155712</v>
      </c>
      <c r="C13" t="s">
        <v>49</v>
      </c>
      <c r="D13" t="s">
        <v>485</v>
      </c>
      <c r="E13" t="s">
        <v>24</v>
      </c>
      <c r="F13">
        <v>3</v>
      </c>
      <c r="G13" t="s">
        <v>506</v>
      </c>
      <c r="H13" t="s">
        <v>513</v>
      </c>
    </row>
    <row r="14" spans="1:8" x14ac:dyDescent="0.25">
      <c r="A14">
        <v>1598222026</v>
      </c>
      <c r="B14" s="38">
        <v>20264600733632</v>
      </c>
      <c r="C14" t="s">
        <v>49</v>
      </c>
      <c r="D14" t="s">
        <v>269</v>
      </c>
      <c r="E14" t="s">
        <v>24</v>
      </c>
      <c r="F14">
        <v>22</v>
      </c>
      <c r="G14" t="s">
        <v>522</v>
      </c>
      <c r="H14" s="109" t="s">
        <v>403</v>
      </c>
    </row>
    <row r="15" spans="1:8" x14ac:dyDescent="0.25">
      <c r="A15">
        <v>1861612026</v>
      </c>
      <c r="B15" s="38">
        <v>20264600867332</v>
      </c>
      <c r="C15" t="s">
        <v>49</v>
      </c>
      <c r="D15" t="s">
        <v>517</v>
      </c>
      <c r="E15" t="s">
        <v>24</v>
      </c>
      <c r="F15">
        <v>16</v>
      </c>
      <c r="G15" t="s">
        <v>522</v>
      </c>
      <c r="H15" t="s">
        <v>525</v>
      </c>
    </row>
    <row r="16" spans="1:8" x14ac:dyDescent="0.25">
      <c r="A16">
        <v>1852702026</v>
      </c>
      <c r="B16" s="38">
        <v>20264210826412</v>
      </c>
      <c r="C16" t="s">
        <v>368</v>
      </c>
      <c r="D16" t="s">
        <v>419</v>
      </c>
      <c r="E16" t="s">
        <v>38</v>
      </c>
      <c r="F16">
        <v>16</v>
      </c>
      <c r="G16" t="s">
        <v>522</v>
      </c>
      <c r="H16" s="109" t="s">
        <v>423</v>
      </c>
    </row>
    <row r="17" spans="1:8" x14ac:dyDescent="0.25">
      <c r="A17">
        <v>2286162026</v>
      </c>
      <c r="B17" s="38">
        <v>20264601131402</v>
      </c>
      <c r="C17" t="s">
        <v>368</v>
      </c>
      <c r="D17" t="s">
        <v>419</v>
      </c>
      <c r="E17" t="s">
        <v>38</v>
      </c>
      <c r="F17">
        <v>5</v>
      </c>
      <c r="G17" t="s">
        <v>506</v>
      </c>
      <c r="H17" s="109" t="s">
        <v>423</v>
      </c>
    </row>
    <row r="18" spans="1:8" x14ac:dyDescent="0.25">
      <c r="A18">
        <v>2414942026</v>
      </c>
      <c r="B18" s="38">
        <v>20264601120292</v>
      </c>
      <c r="C18" t="s">
        <v>368</v>
      </c>
      <c r="D18" t="s">
        <v>419</v>
      </c>
      <c r="E18" t="s">
        <v>38</v>
      </c>
      <c r="F18">
        <v>2</v>
      </c>
      <c r="G18" t="s">
        <v>506</v>
      </c>
      <c r="H18" s="109" t="s">
        <v>423</v>
      </c>
    </row>
    <row r="19" spans="1:8" x14ac:dyDescent="0.25">
      <c r="A19">
        <v>1503922026</v>
      </c>
      <c r="B19" s="38">
        <v>20264600801552</v>
      </c>
      <c r="C19" t="s">
        <v>49</v>
      </c>
      <c r="D19" t="s">
        <v>352</v>
      </c>
      <c r="E19" t="s">
        <v>38</v>
      </c>
      <c r="F19">
        <v>19</v>
      </c>
      <c r="G19" t="s">
        <v>542</v>
      </c>
      <c r="H19" t="s">
        <v>501</v>
      </c>
    </row>
    <row r="20" spans="1:8" x14ac:dyDescent="0.25">
      <c r="A20">
        <v>592482026</v>
      </c>
      <c r="B20" s="38">
        <v>20264600472352</v>
      </c>
      <c r="C20" t="s">
        <v>49</v>
      </c>
      <c r="D20" t="s">
        <v>492</v>
      </c>
      <c r="E20" t="s">
        <v>38</v>
      </c>
      <c r="F20">
        <v>35</v>
      </c>
      <c r="G20" t="s">
        <v>518</v>
      </c>
      <c r="H20" t="s">
        <v>493</v>
      </c>
    </row>
    <row r="21" spans="1:8" x14ac:dyDescent="0.25">
      <c r="A21">
        <v>1258192026</v>
      </c>
      <c r="B21" s="38">
        <v>20264600579042</v>
      </c>
      <c r="C21" t="s">
        <v>49</v>
      </c>
      <c r="D21" t="s">
        <v>492</v>
      </c>
      <c r="E21" t="s">
        <v>24</v>
      </c>
      <c r="F21">
        <v>31</v>
      </c>
      <c r="G21" t="s">
        <v>518</v>
      </c>
      <c r="H21" t="s">
        <v>493</v>
      </c>
    </row>
    <row r="22" spans="1:8" x14ac:dyDescent="0.25">
      <c r="A22">
        <v>1353402026</v>
      </c>
      <c r="B22" s="38">
        <v>20264600729642</v>
      </c>
      <c r="C22" t="s">
        <v>49</v>
      </c>
      <c r="D22" t="s">
        <v>492</v>
      </c>
      <c r="E22" t="s">
        <v>46</v>
      </c>
      <c r="F22">
        <v>24</v>
      </c>
      <c r="G22" t="s">
        <v>522</v>
      </c>
      <c r="H22" t="s">
        <v>493</v>
      </c>
    </row>
    <row r="23" spans="1:8" x14ac:dyDescent="0.25">
      <c r="A23">
        <v>1587842026</v>
      </c>
      <c r="B23" s="38">
        <v>20264600741342</v>
      </c>
      <c r="C23" t="s">
        <v>49</v>
      </c>
      <c r="D23" t="s">
        <v>492</v>
      </c>
      <c r="E23" t="s">
        <v>38</v>
      </c>
      <c r="F23">
        <v>23</v>
      </c>
      <c r="G23" t="s">
        <v>518</v>
      </c>
      <c r="H23" t="s">
        <v>493</v>
      </c>
    </row>
    <row r="24" spans="1:8" x14ac:dyDescent="0.25">
      <c r="A24">
        <v>1745882026</v>
      </c>
      <c r="B24" s="38">
        <v>20264600808192</v>
      </c>
      <c r="C24" t="s">
        <v>49</v>
      </c>
      <c r="D24" t="s">
        <v>515</v>
      </c>
      <c r="E24" t="s">
        <v>24</v>
      </c>
      <c r="F24">
        <v>19</v>
      </c>
      <c r="G24" t="s">
        <v>544</v>
      </c>
      <c r="H24" t="s">
        <v>512</v>
      </c>
    </row>
    <row r="25" spans="1:8" x14ac:dyDescent="0.25">
      <c r="A25">
        <v>1579622026</v>
      </c>
      <c r="B25" s="38">
        <v>20264600843292</v>
      </c>
      <c r="C25" t="s">
        <v>49</v>
      </c>
      <c r="D25" t="s">
        <v>516</v>
      </c>
      <c r="E25" t="s">
        <v>24</v>
      </c>
      <c r="F25">
        <v>16</v>
      </c>
      <c r="G25" t="s">
        <v>543</v>
      </c>
      <c r="H25" t="s">
        <v>526</v>
      </c>
    </row>
    <row r="26" spans="1:8" x14ac:dyDescent="0.25">
      <c r="A26">
        <v>2292982026</v>
      </c>
      <c r="B26" s="38">
        <v>20264601052792</v>
      </c>
      <c r="C26" t="s">
        <v>49</v>
      </c>
      <c r="D26" t="s">
        <v>346</v>
      </c>
      <c r="E26" t="s">
        <v>46</v>
      </c>
      <c r="F26">
        <v>5</v>
      </c>
      <c r="G26" t="s">
        <v>506</v>
      </c>
      <c r="H26" t="s">
        <v>431</v>
      </c>
    </row>
    <row r="27" spans="1:8" x14ac:dyDescent="0.25">
      <c r="A27">
        <v>2375362026</v>
      </c>
      <c r="B27" s="38">
        <v>20264601092902</v>
      </c>
      <c r="C27" t="s">
        <v>49</v>
      </c>
      <c r="D27" t="s">
        <v>426</v>
      </c>
      <c r="E27" t="s">
        <v>24</v>
      </c>
      <c r="F27">
        <v>3</v>
      </c>
      <c r="G27" t="s">
        <v>506</v>
      </c>
      <c r="H27" t="s">
        <v>428</v>
      </c>
    </row>
    <row r="28" spans="1:8" x14ac:dyDescent="0.25">
      <c r="A28">
        <v>2376532026</v>
      </c>
      <c r="B28" s="38">
        <v>20264601092202</v>
      </c>
      <c r="C28" t="s">
        <v>49</v>
      </c>
      <c r="D28" t="s">
        <v>426</v>
      </c>
      <c r="E28" t="s">
        <v>24</v>
      </c>
      <c r="F28">
        <v>3</v>
      </c>
      <c r="G28" t="s">
        <v>506</v>
      </c>
      <c r="H28" t="s">
        <v>428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4</v>
      </c>
      <c r="G29" t="s">
        <v>506</v>
      </c>
      <c r="H29" t="s">
        <v>467</v>
      </c>
    </row>
    <row r="30" spans="1:8" x14ac:dyDescent="0.25">
      <c r="A30">
        <v>1816462026</v>
      </c>
      <c r="B30" s="38">
        <v>20264600812692</v>
      </c>
      <c r="C30" t="s">
        <v>49</v>
      </c>
      <c r="D30" t="s">
        <v>371</v>
      </c>
      <c r="E30" t="s">
        <v>38</v>
      </c>
      <c r="F30">
        <v>15</v>
      </c>
      <c r="G30" t="s">
        <v>521</v>
      </c>
      <c r="H30" t="s">
        <v>467</v>
      </c>
    </row>
    <row r="31" spans="1:8" x14ac:dyDescent="0.25">
      <c r="A31">
        <v>1588552026</v>
      </c>
      <c r="B31" s="38">
        <v>20264600822792</v>
      </c>
      <c r="C31" t="s">
        <v>49</v>
      </c>
      <c r="D31" t="s">
        <v>514</v>
      </c>
      <c r="E31" t="s">
        <v>117</v>
      </c>
      <c r="F31">
        <v>20</v>
      </c>
      <c r="G31" t="s">
        <v>522</v>
      </c>
      <c r="H31" t="s">
        <v>536</v>
      </c>
    </row>
    <row r="32" spans="1:8" x14ac:dyDescent="0.25">
      <c r="A32">
        <v>1550272026</v>
      </c>
      <c r="B32" s="38">
        <v>20264600812142</v>
      </c>
      <c r="C32" t="s">
        <v>49</v>
      </c>
      <c r="D32" t="s">
        <v>420</v>
      </c>
      <c r="E32" t="s">
        <v>38</v>
      </c>
      <c r="F32">
        <v>18</v>
      </c>
      <c r="G32" t="s">
        <v>522</v>
      </c>
      <c r="H32" t="s">
        <v>422</v>
      </c>
    </row>
    <row r="33" spans="1:8" x14ac:dyDescent="0.25">
      <c r="A33">
        <v>1550272026</v>
      </c>
      <c r="B33" s="38">
        <v>20264600812142</v>
      </c>
      <c r="C33" t="s">
        <v>49</v>
      </c>
      <c r="D33" t="s">
        <v>420</v>
      </c>
      <c r="E33" t="s">
        <v>38</v>
      </c>
      <c r="F33">
        <v>16</v>
      </c>
      <c r="G33" t="s">
        <v>522</v>
      </c>
      <c r="H33" t="s">
        <v>422</v>
      </c>
    </row>
    <row r="34" spans="1:8" x14ac:dyDescent="0.25">
      <c r="A34">
        <v>2285562026</v>
      </c>
      <c r="B34" s="38">
        <v>20264601055092</v>
      </c>
      <c r="C34" t="s">
        <v>49</v>
      </c>
      <c r="D34" t="s">
        <v>118</v>
      </c>
      <c r="E34" t="s">
        <v>38</v>
      </c>
      <c r="F34">
        <v>5</v>
      </c>
      <c r="G34" t="s">
        <v>506</v>
      </c>
      <c r="H34" t="s">
        <v>537</v>
      </c>
    </row>
    <row r="35" spans="1:8" x14ac:dyDescent="0.25">
      <c r="A35">
        <v>2285562026</v>
      </c>
      <c r="B35" s="38">
        <v>20264601055092</v>
      </c>
      <c r="C35" t="s">
        <v>49</v>
      </c>
      <c r="D35" t="s">
        <v>118</v>
      </c>
      <c r="E35" t="s">
        <v>38</v>
      </c>
      <c r="F35">
        <v>4</v>
      </c>
      <c r="G35" t="s">
        <v>506</v>
      </c>
      <c r="H35" t="s">
        <v>537</v>
      </c>
    </row>
    <row r="36" spans="1:8" x14ac:dyDescent="0.25">
      <c r="A36">
        <v>2058002026</v>
      </c>
      <c r="B36" s="38">
        <v>20264600960372</v>
      </c>
      <c r="C36" t="s">
        <v>49</v>
      </c>
      <c r="D36" t="s">
        <v>324</v>
      </c>
      <c r="E36" t="s">
        <v>38</v>
      </c>
      <c r="F36">
        <v>11</v>
      </c>
      <c r="G36" t="s">
        <v>520</v>
      </c>
      <c r="H36" t="s">
        <v>385</v>
      </c>
    </row>
    <row r="37" spans="1:8" x14ac:dyDescent="0.25">
      <c r="A37">
        <v>2315892026</v>
      </c>
      <c r="B37" s="38">
        <v>20264601087182</v>
      </c>
      <c r="C37" t="s">
        <v>49</v>
      </c>
      <c r="D37" t="s">
        <v>324</v>
      </c>
      <c r="E37" t="s">
        <v>38</v>
      </c>
      <c r="F37">
        <v>4</v>
      </c>
      <c r="G37" t="s">
        <v>506</v>
      </c>
      <c r="H37" t="s">
        <v>385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520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506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506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6" r:id="rId1" xr:uid="{63A4902F-B75B-4086-84E0-AE9528FE8BB5}"/>
    <hyperlink ref="H14" r:id="rId2" xr:uid="{F7919D58-B192-4B57-B7A0-9893DC83F1AB}"/>
    <hyperlink ref="H17:H18" r:id="rId3" display="julian.rengifo@gobiernobogota.gov.co" xr:uid="{A5B8CAE8-7E00-4B55-8FA2-10753B2E7180}"/>
  </hyperlinks>
  <pageMargins left="0.7" right="0.7" top="0.75" bottom="0.75" header="0.3" footer="0.3"/>
  <drawing r:id="rId4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4" workbookViewId="0">
      <selection activeCell="B70" sqref="B70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502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507</v>
      </c>
    </row>
    <row r="10" spans="2:2" x14ac:dyDescent="0.25">
      <c r="B10" t="s">
        <v>534</v>
      </c>
    </row>
    <row r="11" spans="2:2" x14ac:dyDescent="0.25">
      <c r="B11" t="s">
        <v>434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505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438</v>
      </c>
    </row>
    <row r="18" spans="2:2" x14ac:dyDescent="0.25">
      <c r="B18" t="s">
        <v>439</v>
      </c>
    </row>
    <row r="19" spans="2:2" x14ac:dyDescent="0.25">
      <c r="B19" t="s">
        <v>398</v>
      </c>
    </row>
    <row r="20" spans="2:2" x14ac:dyDescent="0.25">
      <c r="B20" t="s">
        <v>440</v>
      </c>
    </row>
    <row r="21" spans="2:2" x14ac:dyDescent="0.25">
      <c r="B21" t="s">
        <v>441</v>
      </c>
    </row>
    <row r="22" spans="2:2" x14ac:dyDescent="0.25">
      <c r="B22" t="s">
        <v>442</v>
      </c>
    </row>
    <row r="23" spans="2:2" x14ac:dyDescent="0.25">
      <c r="B23" t="s">
        <v>524</v>
      </c>
    </row>
    <row r="24" spans="2:2" x14ac:dyDescent="0.25">
      <c r="B24" t="s">
        <v>443</v>
      </c>
    </row>
    <row r="25" spans="2:2" x14ac:dyDescent="0.25">
      <c r="B25" t="s">
        <v>498</v>
      </c>
    </row>
    <row r="26" spans="2:2" x14ac:dyDescent="0.25">
      <c r="B26" t="s">
        <v>503</v>
      </c>
    </row>
    <row r="27" spans="2:2" x14ac:dyDescent="0.25">
      <c r="B27" t="s">
        <v>397</v>
      </c>
    </row>
    <row r="28" spans="2:2" x14ac:dyDescent="0.25">
      <c r="B28" t="s">
        <v>414</v>
      </c>
    </row>
    <row r="29" spans="2:2" x14ac:dyDescent="0.25">
      <c r="B29" t="s">
        <v>444</v>
      </c>
    </row>
    <row r="30" spans="2:2" x14ac:dyDescent="0.25">
      <c r="B30" t="s">
        <v>445</v>
      </c>
    </row>
    <row r="31" spans="2:2" x14ac:dyDescent="0.25">
      <c r="B31" t="s">
        <v>446</v>
      </c>
    </row>
    <row r="32" spans="2:2" x14ac:dyDescent="0.25">
      <c r="B32" t="s">
        <v>392</v>
      </c>
    </row>
    <row r="33" spans="2:2" x14ac:dyDescent="0.25">
      <c r="B33" t="s">
        <v>447</v>
      </c>
    </row>
    <row r="34" spans="2:2" x14ac:dyDescent="0.25">
      <c r="B34" t="s">
        <v>448</v>
      </c>
    </row>
    <row r="35" spans="2:2" x14ac:dyDescent="0.25">
      <c r="B35" t="s">
        <v>449</v>
      </c>
    </row>
    <row r="36" spans="2:2" x14ac:dyDescent="0.25">
      <c r="B36" t="s">
        <v>513</v>
      </c>
    </row>
    <row r="37" spans="2:2" x14ac:dyDescent="0.25">
      <c r="B37" t="s">
        <v>535</v>
      </c>
    </row>
    <row r="38" spans="2:2" x14ac:dyDescent="0.25">
      <c r="B38" t="s">
        <v>450</v>
      </c>
    </row>
    <row r="39" spans="2:2" x14ac:dyDescent="0.25">
      <c r="B39" t="s">
        <v>451</v>
      </c>
    </row>
    <row r="40" spans="2:2" x14ac:dyDescent="0.25">
      <c r="B40" t="s">
        <v>525</v>
      </c>
    </row>
    <row r="41" spans="2:2" x14ac:dyDescent="0.25">
      <c r="B41" t="s">
        <v>452</v>
      </c>
    </row>
    <row r="42" spans="2:2" x14ac:dyDescent="0.25">
      <c r="B42" s="109" t="s">
        <v>423</v>
      </c>
    </row>
    <row r="43" spans="2:2" x14ac:dyDescent="0.25">
      <c r="B43" t="s">
        <v>453</v>
      </c>
    </row>
    <row r="44" spans="2:2" x14ac:dyDescent="0.25">
      <c r="B44" t="s">
        <v>486</v>
      </c>
    </row>
    <row r="45" spans="2:2" x14ac:dyDescent="0.25">
      <c r="B45" t="s">
        <v>486</v>
      </c>
    </row>
    <row r="46" spans="2:2" x14ac:dyDescent="0.25">
      <c r="B46" t="s">
        <v>454</v>
      </c>
    </row>
    <row r="47" spans="2:2" x14ac:dyDescent="0.25">
      <c r="B47" t="s">
        <v>391</v>
      </c>
    </row>
    <row r="48" spans="2:2" x14ac:dyDescent="0.25">
      <c r="B48" t="s">
        <v>416</v>
      </c>
    </row>
    <row r="49" spans="2:2" x14ac:dyDescent="0.25">
      <c r="B49" t="s">
        <v>455</v>
      </c>
    </row>
    <row r="50" spans="2:2" x14ac:dyDescent="0.25">
      <c r="B50" t="s">
        <v>456</v>
      </c>
    </row>
    <row r="51" spans="2:2" x14ac:dyDescent="0.25">
      <c r="B51" t="s">
        <v>493</v>
      </c>
    </row>
    <row r="52" spans="2:2" x14ac:dyDescent="0.25">
      <c r="B52" t="s">
        <v>457</v>
      </c>
    </row>
    <row r="53" spans="2:2" x14ac:dyDescent="0.25">
      <c r="B53" t="s">
        <v>499</v>
      </c>
    </row>
    <row r="54" spans="2:2" x14ac:dyDescent="0.25">
      <c r="B54" t="s">
        <v>501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458</v>
      </c>
    </row>
    <row r="58" spans="2:2" x14ac:dyDescent="0.25">
      <c r="B58" t="s">
        <v>459</v>
      </c>
    </row>
    <row r="59" spans="2:2" x14ac:dyDescent="0.25">
      <c r="B59" t="s">
        <v>460</v>
      </c>
    </row>
    <row r="60" spans="2:2" x14ac:dyDescent="0.25">
      <c r="B60" t="s">
        <v>512</v>
      </c>
    </row>
    <row r="61" spans="2:2" x14ac:dyDescent="0.25">
      <c r="B61" t="s">
        <v>461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462</v>
      </c>
    </row>
    <row r="65" spans="2:2" x14ac:dyDescent="0.25">
      <c r="B65" t="s">
        <v>463</v>
      </c>
    </row>
    <row r="66" spans="2:2" x14ac:dyDescent="0.25">
      <c r="B66" t="s">
        <v>377</v>
      </c>
    </row>
    <row r="67" spans="2:2" x14ac:dyDescent="0.25">
      <c r="B67" t="s">
        <v>431</v>
      </c>
    </row>
    <row r="68" spans="2:2" x14ac:dyDescent="0.25">
      <c r="B68" t="s">
        <v>464</v>
      </c>
    </row>
    <row r="69" spans="2:2" x14ac:dyDescent="0.25">
      <c r="B69" t="s">
        <v>465</v>
      </c>
    </row>
    <row r="70" spans="2:2" x14ac:dyDescent="0.25">
      <c r="B70" t="s">
        <v>428</v>
      </c>
    </row>
    <row r="71" spans="2:2" x14ac:dyDescent="0.25">
      <c r="B71" t="s">
        <v>500</v>
      </c>
    </row>
    <row r="72" spans="2:2" x14ac:dyDescent="0.25">
      <c r="B72" t="s">
        <v>466</v>
      </c>
    </row>
    <row r="73" spans="2:2" x14ac:dyDescent="0.25">
      <c r="B73" t="s">
        <v>467</v>
      </c>
    </row>
    <row r="74" spans="2:2" x14ac:dyDescent="0.25">
      <c r="B74" t="s">
        <v>406</v>
      </c>
    </row>
    <row r="75" spans="2:2" x14ac:dyDescent="0.25">
      <c r="B75" t="s">
        <v>468</v>
      </c>
    </row>
    <row r="76" spans="2:2" x14ac:dyDescent="0.25">
      <c r="B76" t="s">
        <v>536</v>
      </c>
    </row>
    <row r="77" spans="2:2" x14ac:dyDescent="0.25">
      <c r="B77" t="s">
        <v>469</v>
      </c>
    </row>
    <row r="78" spans="2:2" x14ac:dyDescent="0.25">
      <c r="B78" t="s">
        <v>378</v>
      </c>
    </row>
    <row r="79" spans="2:2" x14ac:dyDescent="0.25">
      <c r="B79" t="s">
        <v>470</v>
      </c>
    </row>
    <row r="80" spans="2:2" x14ac:dyDescent="0.25">
      <c r="B80" t="s">
        <v>413</v>
      </c>
    </row>
    <row r="81" spans="2:2" x14ac:dyDescent="0.25">
      <c r="B81" t="s">
        <v>382</v>
      </c>
    </row>
    <row r="82" spans="2:2" x14ac:dyDescent="0.25">
      <c r="B82" t="s">
        <v>471</v>
      </c>
    </row>
    <row r="83" spans="2:2" x14ac:dyDescent="0.25">
      <c r="B83" t="s">
        <v>472</v>
      </c>
    </row>
    <row r="84" spans="2:2" x14ac:dyDescent="0.25">
      <c r="B84" t="s">
        <v>473</v>
      </c>
    </row>
    <row r="85" spans="2:2" x14ac:dyDescent="0.25">
      <c r="B85" t="s">
        <v>474</v>
      </c>
    </row>
    <row r="86" spans="2:2" x14ac:dyDescent="0.25">
      <c r="B86" t="s">
        <v>475</v>
      </c>
    </row>
    <row r="87" spans="2:2" x14ac:dyDescent="0.25">
      <c r="B87" t="s">
        <v>422</v>
      </c>
    </row>
    <row r="88" spans="2:2" x14ac:dyDescent="0.25">
      <c r="B88" t="s">
        <v>504</v>
      </c>
    </row>
    <row r="89" spans="2:2" x14ac:dyDescent="0.25">
      <c r="B89" t="s">
        <v>476</v>
      </c>
    </row>
    <row r="90" spans="2:2" x14ac:dyDescent="0.25">
      <c r="B90" t="s">
        <v>477</v>
      </c>
    </row>
    <row r="91" spans="2:2" x14ac:dyDescent="0.25">
      <c r="B91" t="s">
        <v>390</v>
      </c>
    </row>
    <row r="92" spans="2:2" x14ac:dyDescent="0.25">
      <c r="B92" t="s">
        <v>537</v>
      </c>
    </row>
    <row r="93" spans="2:2" x14ac:dyDescent="0.25">
      <c r="B93" t="s">
        <v>511</v>
      </c>
    </row>
    <row r="94" spans="2:2" x14ac:dyDescent="0.25">
      <c r="B94" t="s">
        <v>418</v>
      </c>
    </row>
    <row r="95" spans="2:2" x14ac:dyDescent="0.25">
      <c r="B95" t="s">
        <v>403</v>
      </c>
    </row>
    <row r="96" spans="2:2" x14ac:dyDescent="0.25">
      <c r="B96" t="s">
        <v>478</v>
      </c>
    </row>
    <row r="97" spans="2:2" x14ac:dyDescent="0.25">
      <c r="B97" t="s">
        <v>479</v>
      </c>
    </row>
    <row r="98" spans="2:2" x14ac:dyDescent="0.25">
      <c r="B98" t="s">
        <v>480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481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2026-04-14T21:46:35Z</dcterms:modified>
</cp:coreProperties>
</file>