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2.xml" ContentType="application/vnd.openxmlformats-officedocument.spreadsheetml.table+xml"/>
  <Override PartName="/xl/drawings/drawing6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NIO 2026\"/>
    </mc:Choice>
  </mc:AlternateContent>
  <xr:revisionPtr revIDLastSave="0" documentId="8_{E0ADDF7B-7FC9-4B98-B0EA-F6925C66152C}" xr6:coauthVersionLast="47" xr6:coauthVersionMax="47" xr10:uidLastSave="{00000000-0000-0000-0000-000000000000}"/>
  <bookViews>
    <workbookView xWindow="-120" yWindow="-120" windowWidth="29040" windowHeight="15720" activeTab="7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ESTADO" sheetId="17" r:id="rId6"/>
    <sheet name="USUARIOS" sheetId="2" r:id="rId7"/>
    <sheet name="power" sheetId="11" r:id="rId8"/>
    <sheet name="correos" sheetId="14" r:id="rId9"/>
  </sheets>
  <calcPr calcId="191029"/>
  <pivotCaches>
    <pivotCache cacheId="20" r:id="rId10"/>
    <pivotCache cacheId="29" r:id="rId11"/>
    <pivotCache cacheId="33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1" i="14" l="1"/>
  <c r="Q90" i="14"/>
  <c r="Q86" i="14"/>
  <c r="Q87" i="14"/>
  <c r="Q84" i="14"/>
  <c r="Q83" i="14"/>
</calcChain>
</file>

<file path=xl/sharedStrings.xml><?xml version="1.0" encoding="utf-8"?>
<sst xmlns="http://schemas.openxmlformats.org/spreadsheetml/2006/main" count="29151" uniqueCount="635">
  <si>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</si>
  <si>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</si>
  <si>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</si>
  <si>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</si>
  <si>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</si>
  <si>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</si>
  <si>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</si>
  <si>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</si>
  <si>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</si>
  <si>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</si>
  <si>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</si>
  <si>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</si>
  <si>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</si>
  <si>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</si>
  <si>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</si>
  <si>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</si>
  <si>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</si>
  <si>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</si>
  <si>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</si>
  <si>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</si>
  <si>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</si>
  <si>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</si>
  <si>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</si>
  <si>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</si>
  <si>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</si>
  <si>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</si>
  <si>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</si>
  <si>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</si>
  <si>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</si>
  <si>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</si>
  <si>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</si>
  <si>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</si>
  <si>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</si>
  <si>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</si>
  <si>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</si>
  <si>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</si>
  <si>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</si>
  <si>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</si>
  <si>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</si>
  <si>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</si>
  <si>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</si>
  <si>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</si>
  <si>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</si>
  <si>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</si>
  <si>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</si>
  <si>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</si>
  <si>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</si>
  <si>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</si>
  <si>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</si>
  <si>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</si>
  <si>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</si>
  <si>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</si>
  <si>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</si>
  <si>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</si>
  <si>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</si>
  <si>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</si>
  <si>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</si>
  <si>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</si>
  <si>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</si>
  <si>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</si>
  <si>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</si>
  <si>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</si>
  <si>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</si>
  <si>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</si>
  <si>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</si>
  <si>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</si>
  <si>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</si>
  <si>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</si>
  <si>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</si>
  <si>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</si>
  <si>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</si>
  <si>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</si>
  <si>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</si>
  <si>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</si>
  <si>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</si>
  <si>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</si>
  <si>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</si>
  <si>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</si>
  <si>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</si>
  <si>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</si>
  <si>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</si>
  <si>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</si>
  <si>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</si>
  <si>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</si>
  <si>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</si>
  <si>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</si>
  <si>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</si>
  <si>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</si>
  <si>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</si>
  <si>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</si>
  <si>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</si>
  <si>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</si>
  <si>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</si>
  <si>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</si>
  <si>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</si>
  <si>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</si>
  <si>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</si>
  <si>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</si>
  <si>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</si>
  <si>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</si>
  <si>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</si>
  <si>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</si>
  <si>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</si>
  <si>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</si>
  <si>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</si>
  <si>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</si>
  <si>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</si>
  <si>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</si>
  <si>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</si>
  <si>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</si>
  <si>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</si>
  <si>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</si>
  <si>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</si>
  <si>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</si>
  <si>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</si>
  <si>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</si>
  <si>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</si>
  <si>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</si>
  <si>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</si>
  <si>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</si>
  <si>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</si>
  <si>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</si>
  <si>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</si>
  <si>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</si>
  <si>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</si>
  <si>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</si>
  <si>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</si>
  <si>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</si>
  <si>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</si>
  <si>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</si>
  <si>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</si>
  <si>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</si>
  <si>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</si>
  <si>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</si>
  <si>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</si>
  <si>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</si>
  <si>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</si>
  <si>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</si>
  <si>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</si>
  <si>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</si>
  <si>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</si>
  <si>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</si>
  <si>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</si>
  <si>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</si>
  <si>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</si>
  <si>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</si>
  <si>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</si>
  <si>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</si>
  <si>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</si>
  <si>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</si>
  <si>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</si>
  <si>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</si>
  <si>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</si>
  <si>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</si>
  <si>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</si>
  <si>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</si>
  <si>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</si>
  <si>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</si>
  <si>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</si>
  <si>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</si>
  <si>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</si>
  <si>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</si>
  <si>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</si>
  <si>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</si>
  <si>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</si>
  <si>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</si>
  <si>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</si>
  <si>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</si>
  <si>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</si>
  <si>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</si>
  <si>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</si>
  <si>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</si>
  <si>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</si>
  <si>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</si>
  <si>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</si>
  <si>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</si>
  <si>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</si>
  <si>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</si>
  <si>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</si>
  <si>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</si>
  <si>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</si>
  <si>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</si>
  <si>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</si>
  <si>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</si>
  <si>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</si>
  <si>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</si>
  <si>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</si>
  <si>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</si>
  <si>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</si>
  <si>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</si>
  <si>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</si>
  <si>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</si>
  <si>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</si>
  <si>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</si>
  <si>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</si>
  <si>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</si>
  <si>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</si>
  <si>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</si>
  <si>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</si>
  <si>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</si>
  <si>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</si>
  <si>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</si>
  <si>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</si>
  <si>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</si>
  <si>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</si>
  <si>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</si>
  <si>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</si>
  <si>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</si>
  <si>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</si>
  <si>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</si>
  <si>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</si>
  <si>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</si>
  <si>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</si>
  <si>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</si>
  <si>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</si>
  <si>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</si>
  <si>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</si>
  <si>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</si>
  <si>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</si>
  <si>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</si>
  <si>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</si>
  <si>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</si>
  <si>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</si>
  <si>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</si>
  <si>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</si>
  <si>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</si>
  <si>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</si>
  <si>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</si>
  <si>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</si>
  <si>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</si>
  <si>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</si>
  <si>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</si>
  <si>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</si>
  <si>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</si>
  <si>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</si>
  <si>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</si>
  <si>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</si>
  <si>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</si>
  <si>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</si>
  <si>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</si>
  <si>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</si>
  <si>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</si>
  <si>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</si>
  <si>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</si>
  <si>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</si>
  <si>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</si>
  <si>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</si>
  <si>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</si>
  <si>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</si>
  <si>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</si>
  <si>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</si>
  <si>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</si>
  <si>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</si>
  <si>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</si>
  <si>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</si>
  <si>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</si>
  <si>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</si>
  <si>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</si>
  <si>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</si>
  <si>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</si>
  <si>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</si>
  <si>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</si>
  <si>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</si>
  <si>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</si>
  <si>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</si>
  <si>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</si>
  <si>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</si>
  <si>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</si>
  <si>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</si>
  <si>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</si>
  <si>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</si>
  <si>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</si>
  <si>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</si>
  <si>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</si>
  <si>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</si>
  <si>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</si>
  <si>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</si>
  <si>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</si>
  <si>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</si>
  <si>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</si>
  <si>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</si>
  <si>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</si>
  <si>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</si>
  <si>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</si>
  <si>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</si>
  <si>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</si>
  <si>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</si>
  <si>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</si>
  <si>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</si>
  <si>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</si>
  <si>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</si>
  <si>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</si>
  <si>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</si>
  <si>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</si>
  <si>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</si>
  <si>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</si>
  <si>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</si>
  <si>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</si>
  <si>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</si>
  <si>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</si>
  <si>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</si>
  <si>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</si>
  <si>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</si>
  <si>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</si>
  <si>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</si>
  <si>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</si>
  <si>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</si>
  <si>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</si>
  <si>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</si>
  <si>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</si>
  <si>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</si>
  <si>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</si>
  <si>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</si>
  <si>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</si>
  <si>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</si>
  <si>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</si>
  <si>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</si>
  <si>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</si>
  <si>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</si>
  <si>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</si>
  <si>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</si>
  <si>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</si>
  <si>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</si>
  <si>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</si>
  <si>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</si>
  <si>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</si>
  <si>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</si>
  <si>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</si>
  <si>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</si>
  <si>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</si>
  <si>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</si>
  <si>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</si>
  <si>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</si>
  <si>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</si>
  <si>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</si>
  <si>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</si>
  <si>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</si>
  <si>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</si>
  <si>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</si>
  <si>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</si>
  <si>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</si>
  <si>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</si>
  <si>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</si>
  <si>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</si>
  <si>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</si>
  <si>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</si>
  <si>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</si>
  <si>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</si>
  <si>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</si>
  <si>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</si>
  <si>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</si>
  <si>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</si>
  <si>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</si>
  <si>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</si>
  <si>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</si>
  <si>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</si>
  <si>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</si>
  <si>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</si>
  <si>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</si>
  <si>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</si>
  <si>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</si>
  <si>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</si>
  <si>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</si>
  <si>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</si>
  <si>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</si>
  <si>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</si>
  <si>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</si>
  <si>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</si>
  <si>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</si>
  <si>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</si>
  <si>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</si>
  <si>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</si>
  <si>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</si>
  <si>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</si>
  <si>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</si>
  <si>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</si>
  <si>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</si>
  <si>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</si>
  <si>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</si>
  <si>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</si>
  <si>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</si>
  <si>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</si>
  <si>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</si>
  <si>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</si>
  <si>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</si>
  <si>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</si>
  <si>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</si>
  <si>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</si>
  <si>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</si>
  <si>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</si>
  <si>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</si>
  <si>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</si>
  <si>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</si>
  <si>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</si>
  <si>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</si>
  <si>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</si>
  <si>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</si>
  <si>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</si>
  <si>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</si>
  <si>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</si>
  <si>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</si>
  <si>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</si>
  <si>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</si>
  <si>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</si>
  <si>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</si>
  <si>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</si>
  <si>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</si>
  <si>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</si>
  <si>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</si>
  <si>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</si>
  <si>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</si>
  <si>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</si>
  <si>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</si>
  <si>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</si>
  <si>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</si>
  <si>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</si>
  <si>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</si>
  <si>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</si>
  <si>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</si>
  <si>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</si>
  <si>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</si>
  <si>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</si>
  <si>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</si>
  <si>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</si>
  <si>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</si>
  <si>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</si>
  <si>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</si>
  <si>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</si>
  <si>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</si>
  <si>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</si>
  <si>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</si>
  <si>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</si>
  <si>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</si>
  <si>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</si>
  <si>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</si>
  <si>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</si>
  <si>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</si>
  <si>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</si>
  <si>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</si>
  <si>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</si>
  <si>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</si>
  <si>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</si>
  <si>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</si>
  <si>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</si>
  <si>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</si>
  <si>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</si>
  <si>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</si>
  <si>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</si>
  <si>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</si>
  <si>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</si>
  <si>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</si>
  <si>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</si>
  <si>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</si>
  <si>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</si>
  <si>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</si>
  <si>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</si>
  <si>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</si>
  <si>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</si>
  <si>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</si>
  <si>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</si>
  <si>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</si>
  <si>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</si>
  <si>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</si>
  <si>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</si>
  <si>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</si>
  <si>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</si>
  <si>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</si>
  <si>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</si>
  <si>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</si>
  <si>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</si>
  <si>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</si>
  <si>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</si>
  <si>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</si>
  <si>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</si>
  <si>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</si>
  <si>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</si>
  <si>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</si>
  <si>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</si>
  <si>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</si>
  <si>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</si>
  <si>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</si>
  <si>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</si>
  <si>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</si>
  <si>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</si>
  <si>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</si>
  <si>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</si>
  <si>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</si>
  <si>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</si>
  <si>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</si>
  <si>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</si>
  <si>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</si>
  <si>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</si>
  <si>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</si>
  <si>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</si>
  <si>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</si>
  <si>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</si>
  <si>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</si>
  <si>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</si>
  <si>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murillo.alejandro@icloud.com</t>
  </si>
  <si>
    <t>Lina.Vargas@gobiernobogota.gov.co</t>
  </si>
  <si>
    <t>Andres.Parra@gobiernobogota.gov.co</t>
  </si>
  <si>
    <t>Fabian.Cardona@gobiernobogota.gov.co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</si>
  <si>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</si>
  <si>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</si>
  <si>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</si>
  <si>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</si>
  <si>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</si>
  <si>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</si>
  <si>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</si>
  <si>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</si>
  <si>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</si>
  <si>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MARIO ESTEBAN RUBIO MULFORD</t>
  </si>
  <si>
    <t>JUAN CARLOS ANTOLINEZ FLOREZ</t>
  </si>
  <si>
    <t>MICHAEL ANDRES GIRALDO RAMOS</t>
  </si>
  <si>
    <t>VENCIDO SIN RESPUESTA</t>
  </si>
  <si>
    <t>SOLICITUD DE INFORMACIÓN</t>
  </si>
  <si>
    <t>jhon.murillo@gobiernobogota.gov.co</t>
  </si>
  <si>
    <t>juan.antolinez@gobiernobogota.gov.co</t>
  </si>
  <si>
    <t>Dependencias ORFEO</t>
  </si>
  <si>
    <t>Usuario ORFEO </t>
  </si>
  <si>
    <t>BRAYAN STIVEN SUAREZ BORJA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</si>
  <si>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</si>
  <si>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</si>
  <si>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</si>
  <si>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</si>
  <si>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</si>
  <si>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</si>
  <si>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Area de Gestion Policiva Juridica Chapinero</t>
  </si>
  <si>
    <t>DIEGO ANDRES GARCIA CADENA</t>
  </si>
  <si>
    <t>ANGELA MARIA TIERRADENTRO DIAZ</t>
  </si>
  <si>
    <t>10/04/206</t>
  </si>
  <si>
    <t>cristiam.canon@gobiernobogota.gov.co</t>
  </si>
  <si>
    <t>david.melo@gobiernobogota.gov.co</t>
  </si>
  <si>
    <t>diegogarciac257@gmail.com</t>
  </si>
  <si>
    <t>CARLOS ANDRES LEMUS ACEVEDO</t>
  </si>
  <si>
    <t>ALVARO ANDRES DIAZ CAICEDO</t>
  </si>
  <si>
    <t>Area de Gestion Policiva  Inspecciones Chapinero</t>
  </si>
  <si>
    <t>JESSICA TATIANA ROMERO POVEDA</t>
  </si>
  <si>
    <t>SOLICITUD DE COPIA 10 días</t>
  </si>
  <si>
    <t>lina.maria.vargas92@gmail.com</t>
  </si>
  <si>
    <t>CARLOS AUGUSTO GALVIS PEDROZA</t>
  </si>
  <si>
    <t>galvispedroza@hotmail.com</t>
  </si>
  <si>
    <t>jovanny.aguilera@gobiernobogota.gov.co</t>
  </si>
  <si>
    <t>alejandro.torreso@gobiernobogota.gov.co</t>
  </si>
  <si>
    <t>NYDIA JANETTE MORENO BUITRAGO</t>
  </si>
  <si>
    <t>YUDERQUIS LOPEZ SALGADO</t>
  </si>
  <si>
    <t>VENCIDO</t>
  </si>
  <si>
    <t>FIRMADO EN CDI</t>
  </si>
  <si>
    <t>PROXIMO A VENCER</t>
  </si>
  <si>
    <t>PENDIENTE EN TERMINOS</t>
  </si>
  <si>
    <t>ESTADO</t>
  </si>
  <si>
    <t>VENCIDO CON RESPUESTA PROYECTADA 20265220196731</t>
  </si>
  <si>
    <t>CESAR ALFREDO VALENCIA CELIS</t>
  </si>
  <si>
    <t>DAVID RICARDO PENALOZA LOMBO</t>
  </si>
  <si>
    <t>MARCIA NATALIA ALMECIGA RODRIGUEZ</t>
  </si>
  <si>
    <t>JUAN CARLOS MEJIA BAYONA</t>
  </si>
  <si>
    <t>carlos.lemus@gobiernobogota.gov.co</t>
  </si>
  <si>
    <t>david.penaloza@gobiernobogota.gov.co</t>
  </si>
  <si>
    <t>mnalmeciga11@hotmail.com</t>
  </si>
  <si>
    <t>cesar.valencia@gobiernobogota.gov.co</t>
  </si>
  <si>
    <t>Años (FECHA INGRESO BASE)</t>
  </si>
  <si>
    <t>VENDIDO  SIN RESPUESTA</t>
  </si>
  <si>
    <t>ANDREA CAROLINA ALFARO SALAS</t>
  </si>
  <si>
    <t>EDUARDO ANDRES BUSTOS VIVERO</t>
  </si>
  <si>
    <t>JIMMY DAVID RIOS JADED</t>
  </si>
  <si>
    <t>SOLICITUD DE ACCESO A LA INFORMACION 10 dias</t>
  </si>
  <si>
    <t>2026</t>
  </si>
  <si>
    <t>diegoa.garcia@gobiernobogota.gov.co</t>
  </si>
  <si>
    <t>eduardo.bustos@gobiernobogota.gov.co</t>
  </si>
  <si>
    <t>jimmyjadedt91@gmail.com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</si>
  <si>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</si>
  <si>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</si>
  <si>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</si>
  <si>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</si>
  <si>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</si>
  <si>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</si>
  <si>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</si>
  <si>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</si>
  <si>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</si>
  <si>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</si>
  <si>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</si>
  <si>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</si>
  <si>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</si>
  <si>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</si>
  <si>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</si>
  <si>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</si>
  <si>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</si>
  <si>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</si>
  <si>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</si>
  <si>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</si>
  <si>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</si>
  <si>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</si>
  <si>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</si>
  <si>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</si>
  <si>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</si>
  <si>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PEREIRA</t>
  </si>
  <si>
    <t>LIZCANO</t>
  </si>
  <si>
    <t>PAPA</t>
  </si>
  <si>
    <t xml:space="preserve"> 	MARCIA NATALIA ALMECIGA RODRIGUEZ</t>
  </si>
  <si>
    <t>VENCIDO PROYECTA 20265220238731</t>
  </si>
  <si>
    <t xml:space="preserve">letras </t>
  </si>
  <si>
    <t>vocales</t>
  </si>
  <si>
    <t>mistica humanidad espiritualidad</t>
  </si>
  <si>
    <t>william sanchez</t>
  </si>
  <si>
    <t>MAMA</t>
  </si>
  <si>
    <t>VOCALES</t>
  </si>
  <si>
    <t xml:space="preserve">servicio ayuda </t>
  </si>
  <si>
    <t>humanidad espiritualidad</t>
  </si>
  <si>
    <t>ESCENCIA</t>
  </si>
  <si>
    <t>VIBRACION INTERIOR ESENCIA</t>
  </si>
  <si>
    <t>LINAJE PEREIRA</t>
  </si>
  <si>
    <t>LINAJE LIZCANO</t>
  </si>
  <si>
    <t>GARCIA</t>
  </si>
  <si>
    <t>LETRAS</t>
  </si>
  <si>
    <t>asenso liderazgo AGUILA</t>
  </si>
  <si>
    <t>servicio ayuda guia sanador GANZO</t>
  </si>
  <si>
    <t>belleza felicidad MARIPOSA</t>
  </si>
  <si>
    <t>trabajo sustento fuerza construye HORMIGA</t>
  </si>
  <si>
    <t>cambio libertad transformacion LIEBRE</t>
  </si>
  <si>
    <t>comunidad hogar PERRO LABRADOR</t>
  </si>
  <si>
    <t>mistica humanidad espiritualidad GATO</t>
  </si>
  <si>
    <t>prosperidad fuerza justicia TORO</t>
  </si>
  <si>
    <t>sabiduria conciencia guia BUHO</t>
  </si>
  <si>
    <t>GUIA SERVIDOR SANADOR</t>
  </si>
  <si>
    <t>VENCIDO CON RESPUESTA PROYECTADA 20265220241631</t>
  </si>
  <si>
    <t>VENCIDO CON RESPUESTA PROYECTADA 20265220224341</t>
  </si>
  <si>
    <t>VENCIDO CONRESPUESTA PROYECTADA 20265220230071</t>
  </si>
  <si>
    <t>EN CDI</t>
  </si>
  <si>
    <t>PENDIENTE PROXIMO A VENCER PROYECTA 20265220236761 SIN BTE</t>
  </si>
  <si>
    <t>PENDIENTE PROXIMO A VENCER SIN RESPUESTA</t>
  </si>
  <si>
    <t>Cuenta de Bogota Te Escucha</t>
  </si>
  <si>
    <t>RADICADO</t>
  </si>
  <si>
    <t>derechoalfaro@gmail.com</t>
  </si>
  <si>
    <t>CORREOS</t>
  </si>
  <si>
    <t>fabiola.vasquez@gobiernobogota.gov.co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</si>
</sst>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9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3" xfId="0" applyFont="1" applyBorder="1" applyAlignment="1">
      <alignment vertical="center"/>
    </xf>
    <xf numFmtId="1" fontId="0" fillId="0" borderId="0" xfId="0" applyNumberFormat="1" applyAlignment="1">
      <alignment vertical="center"/>
    </xf>
    <xf numFmtId="0" fontId="0" fillId="10" borderId="3" xfId="0" applyFill="1" applyBorder="1"/>
    <xf numFmtId="0" fontId="10" fillId="11" borderId="1" xfId="0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9" borderId="3" xfId="0" applyFill="1" applyBorder="1"/>
    <xf numFmtId="0" fontId="12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0" xfId="3" applyBorder="1" applyAlignment="1">
      <alignment horizontal="left" vertical="center"/>
    </xf>
    <xf numFmtId="1" fontId="13" fillId="0" borderId="0" xfId="0" applyNumberFormat="1" applyFont="1" applyAlignment="1">
      <alignment horizontal="right"/>
    </xf>
    <xf numFmtId="1" fontId="0" fillId="0" borderId="3" xfId="0" applyNumberFormat="1" applyBorder="1"/>
    <xf numFmtId="0" fontId="0" fillId="12" borderId="3" xfId="0" applyFill="1" applyBorder="1"/>
    <xf numFmtId="14" fontId="3" fillId="13" borderId="5" xfId="0" applyNumberFormat="1" applyFont="1" applyFill="1" applyBorder="1" applyAlignment="1">
      <alignment horizontal="center" vertical="center"/>
    </xf>
    <xf numFmtId="1" fontId="6" fillId="13" borderId="8" xfId="0" applyNumberFormat="1" applyFont="1" applyFill="1" applyBorder="1" applyAlignment="1">
      <alignment horizontal="center" vertical="center"/>
    </xf>
    <xf numFmtId="14" fontId="3" fillId="13" borderId="7" xfId="0" applyNumberFormat="1" applyFont="1" applyFill="1" applyBorder="1" applyAlignment="1">
      <alignment horizontal="center" vertical="center"/>
    </xf>
    <xf numFmtId="0" fontId="3" fillId="13" borderId="7" xfId="0" applyFont="1" applyFill="1" applyBorder="1" applyAlignment="1">
      <alignment horizontal="center" vertical="center"/>
    </xf>
    <xf numFmtId="1" fontId="6" fillId="13" borderId="3" xfId="1" applyNumberFormat="1" applyFont="1" applyFill="1" applyBorder="1" applyAlignment="1">
      <alignment horizontal="center" vertical="center"/>
    </xf>
    <xf numFmtId="14" fontId="6" fillId="13" borderId="7" xfId="0" applyNumberFormat="1" applyFont="1" applyFill="1" applyBorder="1" applyAlignment="1">
      <alignment horizontal="center" vertical="center"/>
    </xf>
    <xf numFmtId="0" fontId="0" fillId="13" borderId="0" xfId="0" applyFill="1"/>
    <xf numFmtId="0" fontId="3" fillId="13" borderId="3" xfId="0" applyFont="1" applyFill="1" applyBorder="1" applyAlignment="1">
      <alignment horizontal="center" vertical="center"/>
    </xf>
    <xf numFmtId="1" fontId="3" fillId="13" borderId="7" xfId="0" applyNumberFormat="1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3" fillId="13" borderId="7" xfId="0" applyFont="1" applyFill="1" applyBorder="1" applyAlignment="1" applyProtection="1">
      <alignment horizontal="center" vertical="center"/>
      <protection locked="0"/>
    </xf>
    <xf numFmtId="1" fontId="3" fillId="13" borderId="7" xfId="0" applyNumberFormat="1" applyFont="1" applyFill="1" applyBorder="1" applyAlignment="1" applyProtection="1">
      <alignment horizontal="center" vertical="center"/>
      <protection locked="0"/>
    </xf>
    <xf numFmtId="0" fontId="6" fillId="13" borderId="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3" xfId="0" applyFont="1" applyBorder="1"/>
    <xf numFmtId="0" fontId="0" fillId="15" borderId="0" xfId="0" applyFill="1"/>
    <xf numFmtId="0" fontId="0" fillId="8" borderId="0" xfId="0" applyFill="1"/>
    <xf numFmtId="0" fontId="0" fillId="16" borderId="0" xfId="0" applyFill="1"/>
    <xf numFmtId="0" fontId="0" fillId="14" borderId="0" xfId="0" applyFill="1"/>
    <xf numFmtId="0" fontId="0" fillId="0" borderId="0" xfId="0" applyAlignment="1">
      <alignment wrapText="1"/>
    </xf>
    <xf numFmtId="0" fontId="0" fillId="17" borderId="0" xfId="0" applyFill="1"/>
    <xf numFmtId="0" fontId="0" fillId="0" borderId="7" xfId="0" applyBorder="1"/>
    <xf numFmtId="1" fontId="0" fillId="0" borderId="7" xfId="0" applyNumberFormat="1" applyBorder="1"/>
    <xf numFmtId="0" fontId="0" fillId="10" borderId="7" xfId="0" applyFill="1" applyBorder="1"/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9" fillId="0" borderId="3" xfId="0" applyFont="1" applyBorder="1" applyAlignment="1">
      <alignment horizontal="left" vertical="center" wrapText="1"/>
    </xf>
    <xf numFmtId="0" fontId="9" fillId="9" borderId="3" xfId="0" applyFont="1" applyFill="1" applyBorder="1"/>
    <xf numFmtId="14" fontId="3" fillId="18" borderId="5" xfId="0" applyNumberFormat="1" applyFont="1" applyFill="1" applyBorder="1" applyAlignment="1">
      <alignment horizontal="center" vertical="center"/>
    </xf>
    <xf numFmtId="1" fontId="6" fillId="18" borderId="8" xfId="0" applyNumberFormat="1" applyFont="1" applyFill="1" applyBorder="1" applyAlignment="1">
      <alignment horizontal="center" vertical="center"/>
    </xf>
    <xf numFmtId="14" fontId="3" fillId="18" borderId="7" xfId="0" applyNumberFormat="1" applyFont="1" applyFill="1" applyBorder="1" applyAlignment="1">
      <alignment horizontal="center" vertical="center"/>
    </xf>
    <xf numFmtId="0" fontId="3" fillId="18" borderId="7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/>
    </xf>
    <xf numFmtId="1" fontId="6" fillId="18" borderId="3" xfId="1" applyNumberFormat="1" applyFont="1" applyFill="1" applyBorder="1" applyAlignment="1">
      <alignment horizontal="center" vertical="center"/>
    </xf>
    <xf numFmtId="14" fontId="6" fillId="18" borderId="7" xfId="0" applyNumberFormat="1" applyFont="1" applyFill="1" applyBorder="1" applyAlignment="1">
      <alignment horizontal="center" vertical="center"/>
    </xf>
    <xf numFmtId="1" fontId="3" fillId="18" borderId="7" xfId="0" applyNumberFormat="1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3" fillId="18" borderId="7" xfId="0" applyFont="1" applyFill="1" applyBorder="1" applyAlignment="1" applyProtection="1">
      <alignment horizontal="center" vertical="center"/>
      <protection locked="0"/>
    </xf>
    <xf numFmtId="1" fontId="3" fillId="18" borderId="7" xfId="0" applyNumberFormat="1" applyFont="1" applyFill="1" applyBorder="1" applyAlignment="1" applyProtection="1">
      <alignment horizontal="center" vertical="center"/>
      <protection locked="0"/>
    </xf>
    <xf numFmtId="0" fontId="6" fillId="18" borderId="9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Border="1"/>
    <xf numFmtId="0" fontId="9" fillId="0" borderId="3" xfId="0" applyFont="1" applyFill="1" applyBorder="1" applyAlignment="1">
      <alignment vertical="center" wrapText="1"/>
    </xf>
    <xf numFmtId="0" fontId="0" fillId="0" borderId="7" xfId="0" applyBorder="1" applyAlignment="1">
      <alignment horizontal="center"/>
    </xf>
    <xf numFmtId="0" fontId="9" fillId="0" borderId="7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left"/>
    </xf>
    <xf numFmtId="0" fontId="9" fillId="0" borderId="3" xfId="0" applyFont="1" applyFill="1" applyBorder="1" applyAlignment="1">
      <alignment horizontal="left" vertical="center" wrapText="1"/>
    </xf>
    <xf numFmtId="0" fontId="0" fillId="19" borderId="3" xfId="0" applyFill="1" applyBorder="1"/>
    <xf numFmtId="0" fontId="9" fillId="19" borderId="3" xfId="0" applyFont="1" applyFill="1" applyBorder="1" applyAlignment="1">
      <alignment horizontal="left" vertical="center" wrapText="1"/>
    </xf>
    <xf numFmtId="14" fontId="3" fillId="19" borderId="5" xfId="0" applyNumberFormat="1" applyFont="1" applyFill="1" applyBorder="1" applyAlignment="1">
      <alignment horizontal="center" vertical="center"/>
    </xf>
    <xf numFmtId="1" fontId="6" fillId="19" borderId="8" xfId="0" applyNumberFormat="1" applyFont="1" applyFill="1" applyBorder="1" applyAlignment="1">
      <alignment horizontal="center" vertical="center"/>
    </xf>
    <xf numFmtId="14" fontId="3" fillId="19" borderId="7" xfId="0" applyNumberFormat="1" applyFont="1" applyFill="1" applyBorder="1" applyAlignment="1">
      <alignment horizontal="center" vertical="center"/>
    </xf>
    <xf numFmtId="0" fontId="3" fillId="19" borderId="7" xfId="0" applyFont="1" applyFill="1" applyBorder="1" applyAlignment="1">
      <alignment horizontal="center" vertical="center"/>
    </xf>
    <xf numFmtId="0" fontId="3" fillId="19" borderId="3" xfId="0" applyFont="1" applyFill="1" applyBorder="1" applyAlignment="1">
      <alignment horizontal="center" vertical="center"/>
    </xf>
    <xf numFmtId="1" fontId="6" fillId="19" borderId="3" xfId="1" applyNumberFormat="1" applyFont="1" applyFill="1" applyBorder="1" applyAlignment="1">
      <alignment horizontal="center" vertical="center"/>
    </xf>
    <xf numFmtId="14" fontId="6" fillId="19" borderId="7" xfId="0" applyNumberFormat="1" applyFont="1" applyFill="1" applyBorder="1" applyAlignment="1">
      <alignment horizontal="center" vertical="center"/>
    </xf>
    <xf numFmtId="1" fontId="3" fillId="19" borderId="7" xfId="0" applyNumberFormat="1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3" fillId="19" borderId="7" xfId="0" applyFont="1" applyFill="1" applyBorder="1" applyAlignment="1" applyProtection="1">
      <alignment horizontal="center" vertical="center"/>
      <protection locked="0"/>
    </xf>
    <xf numFmtId="1" fontId="3" fillId="19" borderId="7" xfId="0" applyNumberFormat="1" applyFont="1" applyFill="1" applyBorder="1" applyAlignment="1" applyProtection="1">
      <alignment horizontal="center" vertical="center"/>
      <protection locked="0"/>
    </xf>
    <xf numFmtId="0" fontId="6" fillId="19" borderId="9" xfId="0" applyFont="1" applyFill="1" applyBorder="1" applyAlignment="1">
      <alignment horizontal="center" vertical="center"/>
    </xf>
    <xf numFmtId="0" fontId="0" fillId="19" borderId="0" xfId="0" applyFill="1"/>
  </cellXfs>
  <cellStyles count="4">
    <cellStyle name="Hipervínculo" xfId="2" builtinId="8"/>
    <cellStyle name="Hyperlink" xfId="3" xr:uid="{CC6FB3F3-661E-4731-99FB-86DE4A2B1E48}"/>
    <cellStyle name="Normal" xfId="0" builtinId="0"/>
    <cellStyle name="Normal 3" xfId="1" xr:uid="{FE2D0E7E-CBDC-4C68-9198-01BDDA5B0B5B}"/>
  </cellStyles>
  <dxfs count="5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C9EA5"/>
      <color rgb="FFFFE4AF"/>
      <color rgb="FFFFFF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JUNIO SEGUIMIENTOS 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  Jurídica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Pendiente en terminos</c:v>
                  </c:pt>
                  <c:pt idx="2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18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JUNIO SEGUIMIENTOS 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AÑOS'!$A$4:$A$13</c:f>
              <c:multiLvlStrCache>
                <c:ptCount val="7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SOLICITUD DE ACCESO A LA INFORMACION 10 dias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  <c:pt idx="6">
                    <c:v>QUEJA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AÑOS'!$B$4:$B$13</c:f>
              <c:numCache>
                <c:formatCode>0</c:formatCode>
                <c:ptCount val="7"/>
                <c:pt idx="0">
                  <c:v>10</c:v>
                </c:pt>
                <c:pt idx="1">
                  <c:v>11</c:v>
                </c:pt>
                <c:pt idx="2">
                  <c:v>1</c:v>
                </c:pt>
                <c:pt idx="3">
                  <c:v>1</c:v>
                </c:pt>
                <c:pt idx="4">
                  <c:v>7</c:v>
                </c:pt>
                <c:pt idx="5">
                  <c:v>4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JUNIO SEGUIMIENTOS 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[22 JUNIO SEGUIMIENTOS .xlsx]ESTADO!TablaDinámica1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BTE</a:t>
            </a:r>
            <a:r>
              <a:rPr lang="es-CO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CHAPINERO</a:t>
            </a:r>
            <a:endParaRPr lang="es-CO"/>
          </a:p>
        </c:rich>
      </c:tx>
      <c:layout>
        <c:manualLayout>
          <c:xMode val="edge"/>
          <c:yMode val="edge"/>
          <c:x val="0.64203389830508462"/>
          <c:y val="5.906541212232936E-2"/>
        </c:manualLayout>
      </c:layout>
      <c:overlay val="0"/>
      <c:spPr>
        <a:gradFill rotWithShape="1">
          <a:gsLst>
            <a:gs pos="0">
              <a:schemeClr val="accent4">
                <a:satMod val="103000"/>
                <a:lumMod val="102000"/>
                <a:tint val="94000"/>
              </a:schemeClr>
            </a:gs>
            <a:gs pos="50000">
              <a:schemeClr val="accent4">
                <a:satMod val="110000"/>
                <a:lumMod val="100000"/>
                <a:shade val="100000"/>
              </a:schemeClr>
            </a:gs>
            <a:gs pos="100000">
              <a:schemeClr val="accent4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1"/>
          <c:showVal val="0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rgbClr val="FFFF00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3.2171656509038069E-2"/>
              <c:y val="-3.0895772120373054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3.0952741076856919E-2"/>
              <c:y val="-1.2990158272731719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>
              <a:lumMod val="7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  <c:pivotFmt>
        <c:idx val="13"/>
        <c:spPr>
          <a:solidFill>
            <a:srgbClr val="C00000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dLbl>
      </c:pivotFmt>
      <c:pivotFmt>
        <c:idx val="14"/>
        <c:spPr>
          <a:solidFill>
            <a:srgbClr val="FFC000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7525453386123344"/>
          <c:y val="0.11625940061774145"/>
          <c:w val="0.52896377359609714"/>
          <c:h val="0.83876012482741236"/>
        </c:manualLayout>
      </c:layout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7586-4EDE-88F4-A4F2376917AE}"/>
              </c:ext>
            </c:extLst>
          </c:dPt>
          <c:dPt>
            <c:idx val="1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7586-4EDE-88F4-A4F2376917AE}"/>
              </c:ext>
            </c:extLst>
          </c:dPt>
          <c:dPt>
            <c:idx val="2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586-4EDE-88F4-A4F2376917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ESTADO!$A$4:$A$7</c:f>
              <c:strCache>
                <c:ptCount val="3"/>
                <c:pt idx="0">
                  <c:v>PENDIENTE EN TERMINOS</c:v>
                </c:pt>
                <c:pt idx="1">
                  <c:v>PROXIMO A VENCER</c:v>
                </c:pt>
                <c:pt idx="2">
                  <c:v>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12</c:v>
                </c:pt>
                <c:pt idx="1">
                  <c:v>6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86-4EDE-88F4-A4F2376917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295274</xdr:colOff>
      <xdr:row>1</xdr:row>
      <xdr:rowOff>123824</xdr:rowOff>
    </xdr:from>
    <xdr:to>
      <xdr:col>11</xdr:col>
      <xdr:colOff>400049</xdr:colOff>
      <xdr:row>26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265B7F-F223-F330-90D6-074C96D564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91.738835069445" createdVersion="8" refreshedVersion="8" minRefreshableVersion="3" recordCount="219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6-17T00:00:00" count="23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  <d v="2026-03-20T00:00:00"/>
        <d v="2026-03-26T00:00:00"/>
        <d v="2026-04-06T00:00:00"/>
        <d v="2026-04-07T00:00:00"/>
        <d v="2026-04-08T00:00:00"/>
        <d v="2026-04-10T00:00:00"/>
        <d v="2026-04-11T00:00:00"/>
        <d v="2026-04-14T00:00:00"/>
        <d v="2026-04-22T00:00:00"/>
        <d v="2026-04-27T00:00:00"/>
        <d v="2026-04-30T00:00:00"/>
        <d v="2026-05-07T00:00:00"/>
        <d v="2026-05-08T00:00:00"/>
        <d v="2026-05-20T00:00:00"/>
        <d v="2026-05-21T00:00:00"/>
        <d v="2026-05-28T00:00:00"/>
        <d v="2026-06-04T00:00:00"/>
        <d v="2026-06-10T00:00:00"/>
        <d v="2026-06-12T00:00:00"/>
        <d v="2026-06-16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17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7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SOLICITUD DE COPIA 10 días"/>
        <s v="SOLICITUD DE ACCESO A LA INFORMACION 10 dias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1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Area de Gestion Policiva  Inspecciones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Meses (FECHA INGRESO BASE)" numFmtId="0" databaseField="0">
      <fieldGroup base="0">
        <rangePr groupBy="months" startDate="2006-02-04T00:00:00" endDate="2026-06-17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7/06/2026"/>
        </groupItems>
      </fieldGroup>
    </cacheField>
    <cacheField name="Trimestres (FECHA INGRESO BASE)" numFmtId="0" databaseField="0">
      <fieldGroup base="0">
        <rangePr groupBy="quarters" startDate="2006-02-04T00:00:00" endDate="2026-06-17T00:00:00"/>
        <groupItems count="6">
          <s v="&lt;4/02/2006"/>
          <s v="Trim.1"/>
          <s v="Trim.2"/>
          <s v="Trim.3"/>
          <s v="Trim.4"/>
          <s v="&gt;17/06/2026"/>
        </groupItems>
      </fieldGroup>
    </cacheField>
    <cacheField name="Años (FECHA INGRESO BASE)" numFmtId="0" databaseField="0">
      <fieldGroup base="0">
        <rangePr groupBy="years" startDate="2006-02-04T00:00:00" endDate="2026-06-17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192.331998263886" createdVersion="8" refreshedVersion="8" minRefreshableVersion="3" recordCount="30" xr:uid="{7650D216-1225-4520-A655-27BC78FD14E9}">
  <cacheSource type="worksheet">
    <worksheetSource name="Tabla2"/>
  </cacheSource>
  <cacheFields count="8">
    <cacheField name="Bogota Te Escucha" numFmtId="0">
      <sharedItems containsSemiMixedTypes="0" containsString="0" containsNumber="1" containsInteger="1" minValue="2477762026" maxValue="4264082026"/>
    </cacheField>
    <cacheField name="0" numFmtId="1">
      <sharedItems containsSemiMixedTypes="0" containsString="0" containsNumber="1" containsInteger="1" minValue="20264211781882" maxValue="20264602140252"/>
    </cacheField>
    <cacheField name="Dependencias ORFEO" numFmtId="0">
      <sharedItems/>
    </cacheField>
    <cacheField name="Usuario ORFEO " numFmtId="0">
      <sharedItems/>
    </cacheField>
    <cacheField name="Tipo petición" numFmtId="0">
      <sharedItems/>
    </cacheField>
    <cacheField name="Días gestión" numFmtId="0">
      <sharedItems containsSemiMixedTypes="0" containsString="0" containsNumber="1" containsInteger="1" minValue="3" maxValue="48"/>
    </cacheField>
    <cacheField name="Tipo de pendiente" numFmtId="0">
      <sharedItems/>
    </cacheField>
    <cacheField name="ESTADO" numFmtId="0">
      <sharedItems containsBlank="1" count="7">
        <s v="VENCIDO"/>
        <s v="PROXIMO A VENCER"/>
        <s v="PENDIENTE EN TERMINOS"/>
        <s v="EN CDI" u="1"/>
        <s v="TRAMITE CERRADO" u="1"/>
        <s v="PROXIMO A AVENCER" u="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97">
  <r>
    <x v="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Gestionado"/>
    <x v="0"/>
    <n v="20264600472352"/>
    <s v="ALCALDIA LOCAL DE CHAPINERO"/>
    <s v="X"/>
    <x v="0"/>
    <x v="2"/>
    <s v="LUIS CARLOS CASTRO LOZANO"/>
    <e v="#N/A"/>
    <s v="Sin respuesta al peticionario"/>
    <s v="DEYFER ALEXANDER ROA PALACIOS"/>
    <n v="44"/>
    <s v="ALCALDÍA "/>
    <s v="TRAMITE CONCLUIDO"/>
    <s v="TRAMITE CERRADO"/>
    <m/>
    <m/>
    <s v="PENDIENTE"/>
  </r>
  <r>
    <x v="207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x v="207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x v="208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x v="208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08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08"/>
    <n v="1048062026"/>
    <d v="2026-03-17T00:00:00"/>
    <s v="Gestionado"/>
    <x v="0"/>
    <n v="20264600511342"/>
    <s v="ALCALDIA LOCAL DE CHAPINERO"/>
    <s v="X"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x v="208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x v="209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x v="21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x v="211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11"/>
    <n v="1353402026"/>
    <d v="2026-03-05T00:00:00"/>
    <s v="Gestionado"/>
    <x v="0"/>
    <n v="2026460072964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x v="211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x v="211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598222026"/>
    <d v="2026-03-05T00:00:00"/>
    <s v="Gestionado"/>
    <x v="0"/>
    <n v="20264600733632"/>
    <s v="ALCALDIA LOCAL DE CHAPINERO"/>
    <s v="X"/>
    <x v="1"/>
    <x v="2"/>
    <s v="JUAN ANDRES ROJAS SERRANO"/>
    <e v="#N/A"/>
    <s v="Sin respuesta al peticionario"/>
    <s v="DEYFER ALEXANDER ROA PALACIOS"/>
    <n v="33"/>
    <s v="ALCALDÍA "/>
    <s v="TRAMITE CONCLUIDO"/>
    <s v="TRAMITE CERRADO"/>
    <m/>
    <m/>
    <s v="PENDIENTE"/>
  </r>
  <r>
    <x v="211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x v="211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x v="211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11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x v="211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11"/>
    <n v="1550272026"/>
    <d v="2026-03-11T00:00:00"/>
    <s v="Gestionado"/>
    <x v="0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x v="211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2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x v="212"/>
    <n v="1579622026"/>
    <d v="2026-03-13T00:00:00"/>
    <s v="Gestionado"/>
    <x v="0"/>
    <n v="20264600843292"/>
    <s v="ALCALDIA LOCAL DE CHAPINERO"/>
    <s v="X"/>
    <x v="1"/>
    <x v="2"/>
    <s v="MARIO ESTEBAN RUBIO MULFORD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2702026"/>
    <d v="2026-03-12T00:00:00"/>
    <s v="Gestionado"/>
    <x v="0"/>
    <n v="20264210826412"/>
    <s v="ALCALDIA LOCAL DE CHAPINERO"/>
    <s v="X"/>
    <x v="0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2"/>
    <n v="1861612026"/>
    <d v="2026-03-16T00:00:00"/>
    <s v="Gestionado"/>
    <x v="0"/>
    <n v="20264600867332"/>
    <s v="ALCALDIA LOCAL DE CHAPINERO"/>
    <s v="X"/>
    <x v="0"/>
    <x v="2"/>
    <s v="JUAN CARLOS ANTOLINEZ FLOREZ"/>
    <e v="#N/A"/>
    <s v="Sin respuesta al peticionario"/>
    <s v="DEYFER ALEXANDER ROA PALACIOS"/>
    <n v="26"/>
    <s v="ALCALDÍA "/>
    <s v="TRAMITE CONCLUIDO"/>
    <s v="TRAMITE CERRADO"/>
    <m/>
    <m/>
    <s v="PENDIENTE"/>
  </r>
  <r>
    <x v="212"/>
    <n v="1864832026"/>
    <d v="2026-03-13T00:00:00"/>
    <s v="Gestionado"/>
    <x v="0"/>
    <n v="20264600855292"/>
    <s v="ALCALDIA LOCAL DE CHAPINERO"/>
    <s v="X"/>
    <x v="0"/>
    <x v="2"/>
    <s v="JHON ALEJANDRO MURILLO PEREZ"/>
    <e v="#N/A"/>
    <s v="Sin respuesta al peticionario"/>
    <s v="DEYFER ALEXANDER ROA PALACIOS"/>
    <n v="31"/>
    <s v="ALCALDÍA "/>
    <s v="TRAMITE CONCLUIDO"/>
    <s v="TRAMITE CERRADO"/>
    <m/>
    <m/>
    <s v="PENDIENTE"/>
  </r>
  <r>
    <x v="212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13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3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x v="213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x v="214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x v="214"/>
    <n v="2030122026"/>
    <d v="2026-03-20T00:00:00"/>
    <s v="Gestionado"/>
    <x v="0"/>
    <n v="20264600945382"/>
    <s v="ALCALDIA LOCAL DE CHAPINERO"/>
    <s v="X"/>
    <x v="0"/>
    <x v="2"/>
    <s v="YEISON FAVIAN MORA ACEVEDO"/>
    <e v="#N/A"/>
    <s v="Sin respuesta al peticionario"/>
    <s v="DEYFER ALEXANDER ROA PALACIOS"/>
    <n v="20"/>
    <s v="ALCALDÍA "/>
    <s v="TRAMITE CONCLUIDO"/>
    <s v="TRAMITE CERRADO"/>
    <m/>
    <m/>
    <s v="PENDIENTE"/>
  </r>
  <r>
    <x v="214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x v="214"/>
    <n v="1491712026"/>
    <d v="2026-03-20T00:00:00"/>
    <s v="Gestionado"/>
    <x v="0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9"/>
    <s v="ALCALDÍA "/>
    <s v="TRAMITE CONCLUIDO"/>
    <s v="TRAMITE CERRADO"/>
    <m/>
    <m/>
    <s v="PENDIENTE"/>
  </r>
  <r>
    <x v="215"/>
    <n v="2123312026"/>
    <d v="2026-03-27T00:00:00"/>
    <s v="Gestionado"/>
    <x v="0"/>
    <n v="20264601026292"/>
    <s v="ALCALDIA LOCAL DE CHAPINERO"/>
    <s v="X"/>
    <x v="2"/>
    <x v="2"/>
    <s v="BRAYAN STIVEN SUAREZ BORJA"/>
    <e v="#N/A"/>
    <s v="Sin respuesta al peticionario"/>
    <s v="DEYFER ALEXANDER ROA PALACIOS"/>
    <n v="18"/>
    <s v="ALCALDÍA "/>
    <s v="TRAMITE CONCLUIDO"/>
    <s v="TRAMITE CERRADO"/>
    <m/>
    <m/>
    <s v="PENDIENTE"/>
  </r>
  <r>
    <x v="215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x v="215"/>
    <n v="2292982026"/>
    <d v="2026-03-30T00:00:00"/>
    <s v="Gestionado"/>
    <x v="0"/>
    <n v="20264601052792"/>
    <s v="ALCALDIA LOCAL DE CHAPINERO"/>
    <s v="X"/>
    <x v="2"/>
    <x v="2"/>
    <s v="MATEO CORREA GRAND"/>
    <e v="#N/A"/>
    <s v="Sin respuesta al peticionario"/>
    <s v="DEYFER ALEXANDER ROA PALACIOS"/>
    <n v="15"/>
    <s v="ALCALDÍA "/>
    <s v="TRAMITE CONCLUIDO"/>
    <s v="TRAMITE CERRADO"/>
    <m/>
    <m/>
    <s v="PENDIENTE"/>
  </r>
  <r>
    <x v="216"/>
    <n v="2315892026"/>
    <d v="2026-04-01T00:00:00"/>
    <s v="Gestionado"/>
    <x v="0"/>
    <n v="202646010871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38782026"/>
    <d v="2026-04-01T00:00:00"/>
    <s v="Gestionado"/>
    <x v="0"/>
    <n v="2026460108515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48192026"/>
    <d v="2026-04-01T00:00:00"/>
    <s v="Gestionado"/>
    <x v="0"/>
    <n v="20264601093622"/>
    <s v="ALCALDIA LOCAL DE CHAPINERO"/>
    <s v="X"/>
    <x v="1"/>
    <x v="2"/>
    <s v="BRAYAN STIVEN SUAREZ BORJA"/>
    <e v="#N/A"/>
    <s v="Sin respuesta al peticionario"/>
    <s v="DEYFER ALEXANDER ROA PALACIOS"/>
    <n v="14"/>
    <s v="ALCALDÍA "/>
    <s v="TRAMITE CONCLUIDO"/>
    <s v="TRAMITE CERRADO"/>
    <m/>
    <m/>
    <s v="PENDIENTE"/>
  </r>
  <r>
    <x v="216"/>
    <n v="2374322026"/>
    <d v="2026-04-06T00:00:00"/>
    <s v="Gestionado"/>
    <x v="0"/>
    <n v="20264601116052"/>
    <s v="ALCALDIA LOCAL DE CHAPINERO"/>
    <s v="X"/>
    <x v="0"/>
    <x v="2"/>
    <s v="FABIOLA VASQUEZ PEDRAZA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5362026"/>
    <d v="2026-04-01T00:00:00"/>
    <s v="Gestionado"/>
    <x v="0"/>
    <n v="202646010929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376532026"/>
    <d v="2026-04-01T00:00:00"/>
    <s v="Gestionado"/>
    <x v="0"/>
    <n v="20264601092202"/>
    <s v="ALCALDIA LOCAL DE CHAPINERO"/>
    <s v="X"/>
    <x v="1"/>
    <x v="2"/>
    <s v="MONIZA MONTES MERCADO(E)"/>
    <e v="#N/A"/>
    <s v="Sin respuesta al peticionario"/>
    <s v="DEYFER ALEXANDER ROA PALACIOS"/>
    <n v="13"/>
    <s v="ALCALDÍA "/>
    <s v="TRAMITE CONCLUIDO"/>
    <s v="TRAMITE CERRADO"/>
    <m/>
    <m/>
    <s v="PENDIENTE"/>
  </r>
  <r>
    <x v="216"/>
    <n v="2414942026"/>
    <d v="2026-04-01T00:00:00"/>
    <s v="Gestionado"/>
    <x v="0"/>
    <n v="20264601120292"/>
    <s v="ALCALDIA LOCAL DE CHAPINERO"/>
    <s v="X"/>
    <x v="0"/>
    <x v="5"/>
    <s v="JULIAN RENE RENGIFO NINO"/>
    <e v="#N/A"/>
    <s v="Sin respuesta al peticionario"/>
    <s v="DEYFER ALEXANDER ROA PALACIOS"/>
    <n v="11"/>
    <s v="ALCALDÍA "/>
    <s v="TRAMITE CONCLUIDO"/>
    <s v="TRAMITE CERRADO"/>
    <m/>
    <m/>
    <s v="PENDIENTE"/>
  </r>
  <r>
    <x v="217"/>
    <n v="2286162026"/>
    <d v="2026-04-02T00:00:00"/>
    <s v="Gestionado"/>
    <x v="0"/>
    <n v="20264601131402"/>
    <s v="ALCALDIA LOCAL DE CHAPINERO"/>
    <s v="X"/>
    <x v="0"/>
    <x v="5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x v="217"/>
    <n v="1547832026"/>
    <d v="2026-04-07T00:00:00"/>
    <s v="Gestionado"/>
    <x v="0"/>
    <n v="20264601155712"/>
    <s v="ALCALDIA LOCAL DE CHAPINERO"/>
    <s v="X"/>
    <x v="1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x v="218"/>
    <n v="2458182026"/>
    <d v="2026-04-08T00:00:00"/>
    <s v="Gestionado"/>
    <x v="0"/>
    <n v="20264601181402"/>
    <s v="ALCALDIA LOCAL DE CHAPINERO"/>
    <s v="X"/>
    <x v="0"/>
    <x v="6"/>
    <s v="JULIAN RENE RENGIFO NINO"/>
    <e v="#N/A"/>
    <s v="Sin respuesta al peticionario"/>
    <s v="DEYFER ALEXANDER ROA PALACIOS"/>
    <n v="16"/>
    <s v="ALCALDÍA "/>
    <s v="TRAMITE CONCLUIDO"/>
    <s v="TRAMITE CERRADO"/>
    <m/>
    <m/>
    <s v="PENDIENTE"/>
  </r>
  <r>
    <x v="219"/>
    <n v="2477762026"/>
    <d v="2026-04-08T00:00:00"/>
    <s v="Pendiente vencidos"/>
    <x v="1"/>
    <n v="20264601164072"/>
    <s v="ALCALDIA LOCAL DE CHAPINERO"/>
    <s v="X"/>
    <x v="1"/>
    <x v="2"/>
    <s v="DIEGO ANDRES GARCIA CADENA"/>
    <e v="#N/A"/>
    <s v="Sin respuesta al peticionario"/>
    <s v="DEYFER ALEXANDER ROA PALACIOS"/>
    <n v="46"/>
    <s v="ALCALDÍA "/>
    <s v="SIN RESPUESTA"/>
    <s v="Pendiente "/>
    <m/>
    <m/>
    <s v="PENDIENTE"/>
  </r>
  <r>
    <x v="220"/>
    <n v="2066432026"/>
    <d v="2026-03-20T00:00:00"/>
    <s v="Gestionado"/>
    <x v="0"/>
    <n v="20264600955512"/>
    <s v="ALCALDIA LOCAL DE CHAPINERO"/>
    <s v="X"/>
    <x v="1"/>
    <x v="2"/>
    <s v="ANGELA MARIA TIERRADENTRO DIAZ"/>
    <e v="#N/A"/>
    <s v="Sin respuesta al peticionario"/>
    <s v="DEYFER ALEXANDER ROA PALACIOS"/>
    <n v="23"/>
    <s v="ALCALDÍA "/>
    <s v="TRAMITE CONCLUIDO"/>
    <s v="TRAMITE CERRADO"/>
    <m/>
    <m/>
    <s v="PENDIENTE"/>
  </r>
  <r>
    <x v="220"/>
    <n v="2483602026"/>
    <d v="2026-04-09T00:00:00"/>
    <s v="Gestionado"/>
    <x v="0"/>
    <n v="20264601191762"/>
    <s v="ALCALDIA LOCAL DE CHAPINERO"/>
    <s v="X"/>
    <x v="0"/>
    <x v="2"/>
    <s v="DAVID FELIPE MELO TAMAYO"/>
    <e v="#N/A"/>
    <s v="Sin respuesta al peticionario"/>
    <s v="DEYFER ALEXANDER ROA PALACIOS"/>
    <n v="10"/>
    <s v="ALCALDÍA "/>
    <s v="TRAMITE CONCLUIDO"/>
    <s v="TRAMITE CERRADO"/>
    <m/>
    <m/>
    <s v="PENDIENTE"/>
  </r>
  <r>
    <x v="220"/>
    <n v="2523942026"/>
    <d v="2026-04-09T00:00:00"/>
    <s v="Gestionado"/>
    <x v="0"/>
    <n v="20264601197082"/>
    <s v="ALCALDIA LOCAL DE CHAPINERO"/>
    <s v="X"/>
    <x v="0"/>
    <x v="5"/>
    <s v="CRISTIAM GEOVANNY CANON FORERO"/>
    <e v="#N/A"/>
    <s v="Sin respuesta al peticionario"/>
    <s v="DEYFER ALEXANDER ROA PALACIOS"/>
    <n v="16"/>
    <s v="ALCALDÍA "/>
    <s v="TRAMITE CONCLUIDO"/>
    <s v="TRAMITE CERRADO"/>
    <m/>
    <m/>
    <s v="PENDIENTE"/>
  </r>
  <r>
    <x v="220"/>
    <n v="2533732026"/>
    <d v="2026-04-10T00:00:00"/>
    <s v="Gestionado"/>
    <x v="0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112026"/>
    <d v="2026-04-06T00:00:00"/>
    <s v="Gestionado"/>
    <x v="0"/>
    <n v="20265210029972"/>
    <s v="ALCALDIA LOCAL DE CHAPINERO"/>
    <s v="X"/>
    <x v="1"/>
    <x v="2"/>
    <s v="BRAYAN STIVEN SUAREZ BORJA"/>
    <e v="#N/A"/>
    <s v="Sin respuesta al peticionario"/>
    <s v="DEYFER ALEXANDER ROA PALACIOS"/>
    <n v="9"/>
    <s v="ALCALDÍA "/>
    <s v="TRAMITE CONCLUIDO"/>
    <s v="TRAMITE CERRADO"/>
    <m/>
    <m/>
    <s v="PENDIENTE"/>
  </r>
  <r>
    <x v="220"/>
    <n v="2536512026"/>
    <d v="2026-04-10T00:00:00"/>
    <s v="Gestionado"/>
    <x v="0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0"/>
    <n v="2544232026"/>
    <s v="10/04/206"/>
    <s v="Pendiente vencidos"/>
    <x v="1"/>
    <n v="20264601207902"/>
    <s v="ALCALDIA LOCAL DE CHAPINERO"/>
    <s v="X"/>
    <x v="2"/>
    <x v="5"/>
    <s v="ANGELA MARIA SAMUDIO LOPEZ"/>
    <e v="#N/A"/>
    <s v="Sin respuesta al peticionario"/>
    <s v="DEYFER ALEXANDER ROA PALACIOS"/>
    <n v="44"/>
    <s v="ALCALDÍA "/>
    <s v="SIN RESPUESTA"/>
    <s v="Pendiente "/>
    <m/>
    <m/>
    <s v="PENDIENTE"/>
  </r>
  <r>
    <x v="220"/>
    <n v="2565752026"/>
    <d v="2026-04-13T00:00:00"/>
    <s v="Gestionado"/>
    <x v="0"/>
    <n v="2026460123313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20"/>
    <n v="2599562026"/>
    <d v="2026-04-13T00:00:00"/>
    <s v="Gestionado"/>
    <x v="0"/>
    <n v="20264601235262"/>
    <s v="ALCALDIA LOCAL DE CHAPINERO"/>
    <s v="X"/>
    <x v="0"/>
    <x v="5"/>
    <s v="JULIAN RENE RENGIFO NINO"/>
    <e v="#N/A"/>
    <s v="Sin respuesta al peticionario"/>
    <s v="DEYFER ALEXANDER ROA PALACIOS"/>
    <n v="13"/>
    <s v="ALCALDÍA "/>
    <s v="TRAMITE CONCLUIDO"/>
    <s v="TRAMITE CERRADO"/>
    <m/>
    <m/>
    <s v="PENDIENTE"/>
  </r>
  <r>
    <x v="220"/>
    <n v="2599902026"/>
    <d v="2026-04-13T00:00:00"/>
    <s v="Gestionado"/>
    <x v="0"/>
    <n v="2026460123398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76142026"/>
    <d v="2026-04-15T00:00:00"/>
    <s v="Gestionado"/>
    <x v="0"/>
    <n v="2026460127692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99582026"/>
    <d v="2026-04-17T00:00:00"/>
    <s v="Gestionado"/>
    <x v="0"/>
    <n v="202646013152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1"/>
    <n v="2569962026"/>
    <d v="2026-04-15T00:00:00"/>
    <s v="Gestionado"/>
    <x v="0"/>
    <n v="2026460127921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221"/>
    <n v="2627732026"/>
    <d v="2026-04-14T00:00:00"/>
    <s v="Gestionado"/>
    <x v="0"/>
    <n v="20264601262522"/>
    <s v="ALCALDIA LOCAL DE CHAPINERO"/>
    <s v="X"/>
    <x v="0"/>
    <x v="2"/>
    <s v="ROSSEMBERG ORLANDO NOVOA RODRIGUEZ"/>
    <e v="#N/A"/>
    <s v="Sin respuesta al peticionario"/>
    <s v="DEYFER ALEXANDER ROA PALACIOS"/>
    <n v="16"/>
    <s v="ALCALDÍA "/>
    <s v="TRAMITE CONCLUIDO"/>
    <s v="TRAMITE CERRADO"/>
    <m/>
    <m/>
    <s v="PENDIENTE"/>
  </r>
  <r>
    <x v="221"/>
    <n v="2658642026"/>
    <d v="2026-04-15T00:00:00"/>
    <s v="Gestionado"/>
    <x v="0"/>
    <n v="2026460128059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661702026"/>
    <d v="2026-04-15T00:00:00"/>
    <s v="Gestionado"/>
    <x v="0"/>
    <n v="20264601282862"/>
    <s v="ALCALDIA LOCAL DE CHAPINERO"/>
    <s v="X"/>
    <x v="0"/>
    <x v="2"/>
    <s v="ROSSEMBERG ORLANDO NOVOA RODRIGUEZ"/>
    <e v="#N/A"/>
    <s v="Sin respuesta al peticionario"/>
    <s v="DEYFER ALEXANDER ROA PALACIOS"/>
    <n v="6"/>
    <s v="ALCALDÍA "/>
    <s v="TRAMITE CONCLUIDO"/>
    <s v="TRAMITE CERRADO"/>
    <m/>
    <m/>
    <s v="PENDIENTE"/>
  </r>
  <r>
    <x v="221"/>
    <n v="2497342026"/>
    <d v="2026-04-17T00:00:00"/>
    <s v="Gestionado"/>
    <x v="0"/>
    <n v="20264601317872"/>
    <s v="ALCALDIA LOCAL DE CHAPINERO"/>
    <s v="X"/>
    <x v="2"/>
    <x v="2"/>
    <s v="JOHN ELKIN FEO DUITAMA"/>
    <e v="#N/A"/>
    <s v="Sin respuesta al peticionario"/>
    <s v="DEYFER ALEXANDER ROA PALACIOS"/>
    <n v="12"/>
    <s v="ALCALDÍA "/>
    <s v="TRAMITE CONCLUIDO"/>
    <s v="TRAMITE CERRADO"/>
    <m/>
    <m/>
    <s v="PENDIENTE"/>
  </r>
  <r>
    <x v="221"/>
    <n v="2683082026"/>
    <d v="2026-04-16T00:00:00"/>
    <s v="Gestionado"/>
    <x v="0"/>
    <n v="20264601297132"/>
    <s v="ALCALDIA LOCAL DE CHAPINERO"/>
    <s v="X"/>
    <x v="0"/>
    <x v="2"/>
    <s v="DAVID FELIPE MELO TAMAYO"/>
    <e v="#N/A"/>
    <s v="Sin respuesta al peticionario"/>
    <s v="DEYFER ALEXANDER ROA PALACIOS"/>
    <n v="5"/>
    <s v="ALCALDÍA "/>
    <s v="TRAMITE CONCLUIDO"/>
    <s v="TRAMITE CERRADO"/>
    <m/>
    <m/>
    <s v="PENDIENTE"/>
  </r>
  <r>
    <x v="221"/>
    <n v="2698862026"/>
    <d v="2026-04-16T00:00:00"/>
    <s v="Gestionado"/>
    <x v="0"/>
    <n v="20264601309842"/>
    <s v="ALCALDIA LOCAL DE CHAPINERO"/>
    <s v="X"/>
    <x v="1"/>
    <x v="2"/>
    <s v="DAVID FELIPE MELO TAMAYO"/>
    <e v="#N/A"/>
    <s v="Sin respuesta al peticionario"/>
    <s v="DEYFER ALEXANDER ROA PALACIOS"/>
    <n v="4"/>
    <s v="ALCALDÍA "/>
    <s v="TRAMITE CONCLUIDO"/>
    <s v="TRAMITE CERRADO"/>
    <m/>
    <m/>
    <s v="PENDIENTE"/>
  </r>
  <r>
    <x v="221"/>
    <n v="2722992026"/>
    <d v="2026-04-19T00:00:00"/>
    <s v="Gestionado"/>
    <x v="0"/>
    <n v="20264601334512"/>
    <s v="ALCALDIA LOCAL DE CHAPINERO"/>
    <s v="X"/>
    <x v="0"/>
    <x v="2"/>
    <s v="NATALIA JIMENEZ ARCINIEGAS"/>
    <e v="#N/A"/>
    <s v="Sin respuesta al peticionario"/>
    <s v="DEYFER ALEXANDER ROA PALACIOS"/>
    <n v="13"/>
    <s v="ALCALDÍA "/>
    <s v="TRAMITE CONCLUIDO"/>
    <s v="TRAMITE CERRADO"/>
    <m/>
    <m/>
    <s v="PENDIENTE"/>
  </r>
  <r>
    <x v="221"/>
    <n v="2736852026"/>
    <d v="2026-04-17T00:00:00"/>
    <s v="Gestionado"/>
    <x v="0"/>
    <n v="20264601316262"/>
    <s v="ALCALDIA LOCAL DE CHAPINERO"/>
    <s v="X"/>
    <x v="2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x v="221"/>
    <n v="2737262026"/>
    <d v="2026-04-17T00:00:00"/>
    <s v="Gestionado"/>
    <x v="0"/>
    <n v="20264601327332"/>
    <s v="ALCALDIA LOCAL DE CHAPINERO"/>
    <s v="X"/>
    <x v="2"/>
    <x v="5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x v="222"/>
    <n v="2806932026"/>
    <d v="2026-04-21T00:00:00"/>
    <s v="Gestionado"/>
    <x v="0"/>
    <n v="2026460135819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11902026"/>
    <d v="2026-04-21T00:00:00"/>
    <s v="Pendiente vencidos"/>
    <x v="1"/>
    <n v="20264601365472"/>
    <s v="ALCALDIA LOCAL DE CHAPINERO"/>
    <s v="X"/>
    <x v="1"/>
    <x v="2"/>
    <s v="ALVARO ANDRES DIAZ CAICEDO"/>
    <e v="#N/A"/>
    <s v="Sin respuesta al peticionario"/>
    <s v="DEYFER ALEXANDER ROA PALACIOS"/>
    <n v="38"/>
    <s v="ALCALDÍA "/>
    <s v="SIN RESPUESTA"/>
    <s v="Pendiente "/>
    <m/>
    <m/>
    <s v="PENDIENTE"/>
  </r>
  <r>
    <x v="222"/>
    <n v="2820742026"/>
    <d v="2026-04-20T00:00:00"/>
    <s v="Gestionado"/>
    <x v="0"/>
    <n v="20264601351332"/>
    <s v="ALCALDIA LOCAL DE CHAPINERO"/>
    <s v="X"/>
    <x v="13"/>
    <x v="2"/>
    <s v="EILIN NATALY VILLABON PARDO"/>
    <e v="#N/A"/>
    <s v="Sin respuesta al peticionario"/>
    <s v="DEYFER ALEXANDER ROA PALACIOS"/>
    <n v="12"/>
    <s v="ALCALDÍA "/>
    <s v="TRAMITE CONCLUIDO"/>
    <s v="FIRMADO EN CDI"/>
    <m/>
    <m/>
    <s v="PENDIENTE"/>
  </r>
  <r>
    <x v="222"/>
    <n v="2859032026"/>
    <d v="2026-04-22T00:00:00"/>
    <s v="Gestionado"/>
    <x v="0"/>
    <n v="20264601374172"/>
    <s v="ALCALDIA LOCAL DE CHAPINERO"/>
    <s v="X"/>
    <x v="0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2"/>
    <n v="2882582026"/>
    <d v="2026-04-22T00:00:00"/>
    <s v="Gestionado"/>
    <x v="0"/>
    <n v="2026460138738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2"/>
    <n v="2895832026"/>
    <d v="2026-04-23T00:00:00"/>
    <s v="Gestionado"/>
    <x v="0"/>
    <n v="202646014032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22"/>
    <n v="2930442026"/>
    <d v="2026-04-23T00:00:00"/>
    <s v="Gestionado"/>
    <x v="0"/>
    <n v="20264601409732"/>
    <s v="ALCALDIA LOCAL DE CHAPINERO"/>
    <s v="X"/>
    <x v="1"/>
    <x v="7"/>
    <s v="JESSICA TATIANA ROMERO POVEDA"/>
    <e v="#N/A"/>
    <s v="Sin respuesta al peticionario"/>
    <s v="DEYFER ALEXANDER ROA PALACIOS"/>
    <n v="20"/>
    <s v="ALCALDÍA "/>
    <s v="TRAMITE CONCLUIDO"/>
    <s v="TRAMITE CERRADO"/>
    <m/>
    <m/>
    <s v="PENDIENTE"/>
  </r>
  <r>
    <x v="222"/>
    <n v="2899222026"/>
    <d v="2026-04-23T00:00:00"/>
    <s v="Gestionado"/>
    <x v="0"/>
    <n v="20264601415032"/>
    <s v="ALCALDIA LOCAL DE CHAPINERO"/>
    <s v="X"/>
    <x v="1"/>
    <x v="2"/>
    <s v="FABIOLA VASQUEZ PEDRAZ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2904382026"/>
    <d v="2026-04-27T00:00:00"/>
    <s v="Gestionado"/>
    <x v="0"/>
    <n v="20264601443252"/>
    <s v="ALCALDIA LOCAL DE CHAPINERO"/>
    <s v="X"/>
    <x v="1"/>
    <x v="2"/>
    <s v="LINA MARIA VARGAS ACUNA"/>
    <e v="#N/A"/>
    <s v="Sin respuesta al peticionario"/>
    <s v="DEYFER ALEXANDER ROA PALACIOS"/>
    <n v="11"/>
    <s v="ALCALDÍA "/>
    <s v="TRAMITE CONCLUIDO"/>
    <s v="TRAMITE CERRADO"/>
    <m/>
    <m/>
    <s v="PENDIENTE"/>
  </r>
  <r>
    <x v="223"/>
    <n v="3001052026"/>
    <d v="2026-04-27T00:00:00"/>
    <s v="Gestionado"/>
    <x v="0"/>
    <n v="2026460145040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3"/>
    <n v="2431322026"/>
    <d v="2026-04-28T00:00:00"/>
    <s v="Gestionado"/>
    <x v="0"/>
    <n v="20264601454682"/>
    <s v="ALCALDIA LOCAL DE CHAPINERO"/>
    <s v="X"/>
    <x v="1"/>
    <x v="2"/>
    <s v="FABIOLA VASQUEZ PEDRAZA"/>
    <e v="#N/A"/>
    <s v="Sin respuesta al peticionario"/>
    <s v="DEYFER ALEXANDER ROA PALACIOS"/>
    <n v="16"/>
    <s v="ALCALDÍA "/>
    <s v="TRAMITE CONCLUIDO"/>
    <s v="TRAMITE CERRADO"/>
    <m/>
    <m/>
    <s v="PENDIENTE"/>
  </r>
  <r>
    <x v="223"/>
    <n v="3043712026"/>
    <d v="2026-04-28T00:00:00"/>
    <s v="Gestionado"/>
    <x v="0"/>
    <n v="20264601462382"/>
    <s v="ALCALDIA LOCAL DE CHAPINERO"/>
    <s v="X"/>
    <x v="1"/>
    <x v="2"/>
    <s v="FABIOLA VASQUEZ PEDRA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93592026"/>
    <d v="2026-04-28T00:00:00"/>
    <s v="Gestionado"/>
    <x v="0"/>
    <n v="20264601456782"/>
    <s v="ALCALDIA LOCAL DE CHAPINERO"/>
    <s v="X"/>
    <x v="0"/>
    <x v="5"/>
    <s v="CARLOS AUGUSTO GALVIS PEDROZA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2967162026"/>
    <d v="2026-04-29T00:00:00"/>
    <s v="Gestionado"/>
    <x v="0"/>
    <n v="20264601474712"/>
    <s v="ALCALDIA LOCAL DE CHAPINERO"/>
    <s v="X"/>
    <x v="0"/>
    <x v="2"/>
    <s v="SANDRA PAOLA SALAMANCA RIANO"/>
    <e v="#N/A"/>
    <s v="Sin respuesta al peticionario"/>
    <s v="DEYFER ALEXANDER ROA PALACIOS"/>
    <n v="7"/>
    <s v="ALCALDÍA "/>
    <s v="TRAMITE CONCLUIDO"/>
    <s v="TRAMITE CERRADO"/>
    <m/>
    <m/>
    <s v="PENDIENTE"/>
  </r>
  <r>
    <x v="224"/>
    <n v="3058432026"/>
    <d v="2026-04-28T00:00:00"/>
    <s v="Gestionado"/>
    <x v="0"/>
    <n v="20264211462782"/>
    <s v="ALCALDIA LOCAL DE CHAPINERO"/>
    <s v="X"/>
    <x v="0"/>
    <x v="5"/>
    <s v="ANGEL FEDERICO CASTILLO VANEGAS"/>
    <e v="#N/A"/>
    <s v="Sin respuesta al peticionario"/>
    <s v="DEYFER ALEXANDER ROA PALACIOS"/>
    <n v="20"/>
    <s v="ALCALDÍA "/>
    <s v="TRAMITE CONCLUIDO"/>
    <s v="TRAMITE CERRADO"/>
    <m/>
    <m/>
    <s v="PENDIENTE"/>
  </r>
  <r>
    <x v="224"/>
    <n v="3021782026"/>
    <d v="2026-04-29T00:00:00"/>
    <s v="Gestionado"/>
    <x v="0"/>
    <n v="20264601471182"/>
    <s v="ALCALDIA LOCAL DE CHAPINERO"/>
    <s v="X"/>
    <x v="1"/>
    <x v="2"/>
    <s v="MATEO CORREA GRAND"/>
    <e v="#N/A"/>
    <s v="Sin respuesta al peticionario"/>
    <s v="DEYFER ALEXANDER ROA PALACIOS"/>
    <n v="5"/>
    <s v="ALCALDÍA "/>
    <s v="TRAMITE CONCLUIDO"/>
    <s v="TRAMITE CERRADO"/>
    <m/>
    <m/>
    <s v="PENDIENTE"/>
  </r>
  <r>
    <x v="224"/>
    <n v="3157652026"/>
    <d v="2026-05-04T00:00:00"/>
    <s v="Gestionado"/>
    <x v="0"/>
    <n v="20264601519232"/>
    <s v="ALCALDIA LOCAL DE CHAPINERO"/>
    <s v="X"/>
    <x v="6"/>
    <x v="2"/>
    <s v="CARLOS ANDRES LEMUS ACEVEDO"/>
    <e v="#N/A"/>
    <s v="Sin respuesta al peticionario"/>
    <s v="DEYFER ALEXANDER ROA PALACIOS"/>
    <n v="3"/>
    <s v="ALCALDÍA "/>
    <s v="TRAMITE CONCLUIDO"/>
    <s v="TRAMITE CERRADO"/>
    <m/>
    <m/>
    <s v="PENDIENTE"/>
  </r>
  <r>
    <x v="224"/>
    <n v="3170202026"/>
    <d v="2026-05-04T00:00:00"/>
    <s v="Gestionado"/>
    <x v="0"/>
    <n v="20264211527522"/>
    <s v="ALCALDIA LOCAL DE CHAPINERO"/>
    <s v="X"/>
    <x v="0"/>
    <x v="2"/>
    <s v="NYDIA JANETTE MORENO BUITRAGO"/>
    <e v="#N/A"/>
    <s v="Sin respuesta al peticionario"/>
    <s v="DEYFER ALEXANDER ROA PALACIOS"/>
    <n v="18"/>
    <s v="ALCALDÍA "/>
    <s v="TRAMITE CONCLUIDO"/>
    <s v="TRAMITE CERRADO"/>
    <m/>
    <m/>
    <s v="PENDIENTE"/>
  </r>
  <r>
    <x v="224"/>
    <n v="3175362026"/>
    <d v="2026-05-04T00:00:00"/>
    <s v="Gestionado"/>
    <x v="0"/>
    <n v="20264601536242"/>
    <s v="ALCALDIA LOCAL DE CHAPINERO"/>
    <s v="X"/>
    <x v="0"/>
    <x v="2"/>
    <s v="YUDERQUIS LOPEZ SALGADO"/>
    <e v="#N/A"/>
    <s v="Sin respuesta al peticionario"/>
    <s v="DEYFER ALEXANDER ROA PALACIOS"/>
    <n v="3"/>
    <s v="ALCALDÍA "/>
    <s v="TRAMITE CONCLUIDO"/>
    <s v="TRAMITE CERRADO"/>
    <m/>
    <m/>
    <s v="PENDIENTE"/>
  </r>
  <r>
    <x v="225"/>
    <n v="2989642026"/>
    <d v="2026-05-06T00:00:00"/>
    <s v="Gestionado"/>
    <x v="0"/>
    <n v="2026460156846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118482026"/>
    <d v="2026-05-06T00:00:00"/>
    <s v="Gestionado"/>
    <x v="0"/>
    <n v="2026460156811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x v="225"/>
    <n v="3244652026"/>
    <d v="2026-05-06T00:00:00"/>
    <s v="Gestionado"/>
    <x v="0"/>
    <n v="20264601573452"/>
    <s v="ALCALDIA LOCAL DE CHAPINERO"/>
    <s v="X"/>
    <x v="1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26"/>
    <n v="3259992026"/>
    <d v="2026-05-07T00:00:00"/>
    <s v="Pendiente vencidos"/>
    <x v="1"/>
    <n v="20264601591812"/>
    <s v="ALCALDIA LOCAL DE CHAPINERO"/>
    <s v="X"/>
    <x v="0"/>
    <x v="5"/>
    <s v="MARCIA NATALIA ALMECIGA RODRIGUEZ"/>
    <e v="#N/A"/>
    <s v="Sin respuesta al peticionario"/>
    <s v="DEYFER ALEXANDER ROA PALACIOS"/>
    <n v="27"/>
    <s v="ALCALDÍA "/>
    <s v="SIN RESPUESTA"/>
    <s v="Pendiente "/>
    <m/>
    <m/>
    <s v="PENDIENTE"/>
  </r>
  <r>
    <x v="226"/>
    <n v="3329222026"/>
    <d v="2026-05-10T00:00:00"/>
    <s v="Gestionado"/>
    <x v="0"/>
    <n v="20264601616902"/>
    <s v="ALCALDIA LOCAL DE CHAPINERO"/>
    <s v="X"/>
    <x v="1"/>
    <x v="2"/>
    <s v="DAVID FELIPE MELO TAMAYO"/>
    <e v="#N/A"/>
    <s v="Sin respuesta al peticionario"/>
    <s v="DEYFER ALEXANDER ROA PALACIOS"/>
    <n v="6"/>
    <s v="ALCALDÍA "/>
    <s v="TRAMITE CONCLUIDO"/>
    <s v="TRAMITE CERRADO"/>
    <m/>
    <m/>
    <s v="PENDIENTE"/>
  </r>
  <r>
    <x v="226"/>
    <n v="3363932026"/>
    <d v="2026-05-12T00:00:00"/>
    <s v="Gestionado"/>
    <x v="0"/>
    <n v="20264601642732"/>
    <s v="ALCALDIA LOCAL DE CHAPINERO"/>
    <s v="X"/>
    <x v="1"/>
    <x v="2"/>
    <s v="CARLOS ANDRES LEMUS ACEVEDO"/>
    <e v="#N/A"/>
    <s v="Sin respuesta al peticionario"/>
    <s v="DEYFER ALEXANDER ROA PALACIOS"/>
    <n v="5"/>
    <s v="ALCALDÍA "/>
    <s v="TRAMITE CONCLUIDO"/>
    <s v="TRAMITE CERRADO"/>
    <m/>
    <m/>
    <s v="PENDIENTE"/>
  </r>
  <r>
    <x v="226"/>
    <n v="3391922026"/>
    <d v="2026-05-12T00:00:00"/>
    <s v="Gestionado"/>
    <x v="0"/>
    <n v="20264601648022"/>
    <s v="ALCALDIA LOCAL DE CHAPINERO"/>
    <s v="X"/>
    <x v="1"/>
    <x v="2"/>
    <s v="JUAN CARLOS MEJIA BAYONA"/>
    <e v="#N/A"/>
    <s v="Sin respuesta al peticionario"/>
    <s v="DEYFER ALEXANDER ROA PALACIOS"/>
    <n v="4"/>
    <s v="ALCALDÍA "/>
    <s v="TRAMITE CONCLUIDO"/>
    <s v="TRAMITE CERRADO"/>
    <m/>
    <m/>
    <s v="PENDIENTE"/>
  </r>
  <r>
    <x v="226"/>
    <n v="3424712026"/>
    <d v="2026-05-13T00:00:00"/>
    <s v="Pendiente vencidos"/>
    <x v="1"/>
    <n v="20264601659162"/>
    <s v="ALCALDIA LOCAL DE CHAPINERO"/>
    <s v="X"/>
    <x v="0"/>
    <x v="2"/>
    <s v="DAVID RICARDO PENALOZA LOMBO"/>
    <e v="#N/A"/>
    <s v="Sin respuesta al peticionario"/>
    <s v="DEYFER ALEXANDER ROA PALACIOS"/>
    <n v="23"/>
    <s v="ALCALDÍA "/>
    <s v="SIN RESPUESTA"/>
    <s v="Pendiente "/>
    <m/>
    <m/>
    <s v="PENDIENTE"/>
  </r>
  <r>
    <x v="226"/>
    <n v="3456432026"/>
    <d v="2026-05-13T00:00:00"/>
    <s v="Pendiente vencidos"/>
    <x v="1"/>
    <n v="20264601671052"/>
    <s v="ALCALDIA LOCAL DE CHAPINERO"/>
    <s v="X"/>
    <x v="1"/>
    <x v="5"/>
    <s v="JULIAN RENE RENGIFO NINO"/>
    <e v="#N/A"/>
    <s v="Sin respuesta al peticionario"/>
    <s v="DEYFER ALEXANDER ROA PALACIOS"/>
    <n v="21"/>
    <s v="ALCALDÍA "/>
    <s v="SIN RESPUESTA"/>
    <s v="Pendiente "/>
    <m/>
    <m/>
    <s v="PENDIENTE"/>
  </r>
  <r>
    <x v="226"/>
    <n v="3481882026"/>
    <d v="2026-05-15T00:00:00"/>
    <s v="Gestionado"/>
    <x v="0"/>
    <n v="20264601704192"/>
    <s v="ALCALDIA LOCAL DE CHAPINERO"/>
    <s v="X"/>
    <x v="1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6"/>
    <n v="3507672026"/>
    <d v="2026-05-15T00:00:00"/>
    <s v="Gestionado"/>
    <x v="0"/>
    <n v="202646017072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7"/>
    <n v="2941202026"/>
    <d v="2026-05-19T00:00:00"/>
    <s v="Gestionado"/>
    <x v="0"/>
    <n v="2026460172695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28"/>
    <n v="3534482026"/>
    <d v="2026-05-19T00:00:00"/>
    <s v="Gestionado"/>
    <x v="0"/>
    <n v="2026460179106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525582026"/>
    <d v="2026-05-20T00:00:00"/>
    <s v="Pendiente vencidos"/>
    <x v="1"/>
    <n v="2026460175337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SIN RESPUESTA"/>
    <s v="Pendiente "/>
    <m/>
    <m/>
    <s v="PENDIENTE"/>
  </r>
  <r>
    <x v="228"/>
    <n v="3573682026"/>
    <d v="2026-05-22T00:00:00"/>
    <s v="Gestionado"/>
    <x v="0"/>
    <n v="2026460179458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28"/>
    <n v="3628722026"/>
    <d v="2026-05-25T00:00:00"/>
    <s v="Pendiente vencidos"/>
    <x v="1"/>
    <n v="20264601811802"/>
    <s v="ALCALDIA LOCAL DE CHAPINERO"/>
    <s v="X"/>
    <x v="1"/>
    <x v="5"/>
    <s v="JULIAN RENE RENGIFO NINO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671552026"/>
    <d v="2026-05-25T00:00:00"/>
    <s v="Gestionado"/>
    <x v="0"/>
    <n v="20264601809882"/>
    <s v="ALCALDIA LOCAL DE CHAPINERO"/>
    <s v="X"/>
    <x v="0"/>
    <x v="2"/>
    <s v="FABIAN ANDRES CARDON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228"/>
    <n v="3663872026"/>
    <d v="2026-05-25T00:00:00"/>
    <s v="Pendiente vencidos"/>
    <x v="1"/>
    <n v="2026460181049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671892026"/>
    <d v="2026-05-25T00:00:00"/>
    <s v="Gestionado"/>
    <x v="0"/>
    <n v="20264601807952"/>
    <s v="ALCALDIA LOCAL DE CHAPINERO"/>
    <s v="X"/>
    <x v="1"/>
    <x v="2"/>
    <s v="YEISON FAVIAN MORA ACEVEDO"/>
    <e v="#N/A"/>
    <s v="Sin respuesta al peticionario"/>
    <s v="DEYFER ALEXANDER ROA PALACIOS"/>
    <n v="4"/>
    <s v="ALCALDÍA "/>
    <s v="TRAMITE CONCLUIDO"/>
    <s v="TRAMITE CERRADO"/>
    <m/>
    <m/>
    <s v="PENDIENTE"/>
  </r>
  <r>
    <x v="228"/>
    <n v="3699772026"/>
    <d v="2026-05-22T00:00:00"/>
    <s v="Pendiente vencidos"/>
    <x v="1"/>
    <n v="20264211781882"/>
    <s v="ALCALDIA LOCAL DE CHAPINERO"/>
    <s v="X"/>
    <x v="0"/>
    <x v="5"/>
    <s v="JULIAN RENE RENGIFO NINO"/>
    <e v="#N/A"/>
    <s v="Sin respuesta al peticionario"/>
    <s v="DEYFER ALEXANDER ROA PALACIOS"/>
    <n v="17"/>
    <s v="ALCALDÍA "/>
    <s v="SIN RESPUESTA"/>
    <s v="Pendiente "/>
    <m/>
    <m/>
    <s v="PENDIENTE"/>
  </r>
  <r>
    <x v="228"/>
    <n v="3707572026"/>
    <d v="2026-05-23T00:00:00"/>
    <s v="Gestionado"/>
    <x v="0"/>
    <n v="20264601799432"/>
    <s v="ALCALDIA LOCAL DE CHAPINERO"/>
    <s v="X"/>
    <x v="0"/>
    <x v="2"/>
    <s v="LUIS CARLOS CASTRO LOZANO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13452026"/>
    <d v="2026-05-25T00:00:00"/>
    <s v="Gestionado"/>
    <x v="0"/>
    <n v="20264601807492"/>
    <s v="ALCALDIA LOCAL DE CHAPINERO"/>
    <s v="X"/>
    <x v="1"/>
    <x v="2"/>
    <s v="MATEO CORREA GRAND"/>
    <e v="#N/A"/>
    <s v="Sin respuesta al peticionario"/>
    <s v="DEYFER ALEXANDER ROA PALACIOS"/>
    <n v="8"/>
    <s v="ALCALDÍA "/>
    <s v="TRAMITE CONCLUIDO"/>
    <s v="TRAMITE CERRADO"/>
    <m/>
    <m/>
    <s v="PENDIENTE"/>
  </r>
  <r>
    <x v="228"/>
    <n v="3753342026"/>
    <d v="2026-05-25T00:00:00"/>
    <s v="Pendiente en terminos"/>
    <x v="2"/>
    <n v="20264601810132"/>
    <s v="ALCALDIA LOCAL DE CHAPINERO"/>
    <s v="X"/>
    <x v="1"/>
    <x v="2"/>
    <s v="NATALIA ANDREA MARTINEZ PATINO"/>
    <e v="#N/A"/>
    <s v="Sin respuesta al peticionario"/>
    <s v="DEYFER ALEXANDER ROA PALACIOS"/>
    <n v="8"/>
    <s v="ALCALDÍA "/>
    <s v="SIN RESPUESTA"/>
    <s v="Pendiente "/>
    <m/>
    <m/>
    <s v="PENDIENTE"/>
  </r>
  <r>
    <x v="228"/>
    <n v="3755642026"/>
    <d v="2026-05-25T00:00:00"/>
    <s v="Gestionado"/>
    <x v="0"/>
    <n v="20264601821632"/>
    <s v="ALCALDIA LOCAL DE CHAPINERO"/>
    <s v="X"/>
    <x v="1"/>
    <x v="2"/>
    <s v="FABIAN ANDRES CARDONA MARTINEZ"/>
    <e v="#N/A"/>
    <s v="Sin respuesta al peticionario"/>
    <s v="DEYFER ALEXANDER ROA PALACIOS"/>
    <n v="3"/>
    <s v="ALCALDÍA "/>
    <s v="TRAMITE CONCLUIDO"/>
    <s v="TRAMITE CERRADO"/>
    <m/>
    <m/>
    <s v="PENDIENTE"/>
  </r>
  <r>
    <x v="228"/>
    <n v="3764112026"/>
    <d v="2026-05-25T00:00:00"/>
    <s v="Pendiente en terminos"/>
    <x v="2"/>
    <n v="20264211818512"/>
    <s v="ALCALDIA LOCAL DE CHAPINERO"/>
    <s v="X"/>
    <x v="0"/>
    <x v="5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x v="229"/>
    <n v="3573812026"/>
    <d v="2026-05-26T00:00:00"/>
    <s v="Pendiente vencidos"/>
    <x v="1"/>
    <n v="20264601828202"/>
    <s v="ALCALDIA LOCAL DE CHAPINERO"/>
    <s v="X"/>
    <x v="0"/>
    <x v="2"/>
    <s v="SANTIAGO STIVEN CASTELLANOS ESPITIA"/>
    <e v="#N/A"/>
    <s v="Sin respuesta al peticionario"/>
    <s v="DEYFER ALEXANDER ROA PALACIOS"/>
    <n v="15"/>
    <s v="ALCALDÍA "/>
    <s v="SIN RESPUESTA"/>
    <s v="Pendiente "/>
    <m/>
    <m/>
    <s v="PENDIENTE"/>
  </r>
  <r>
    <x v="229"/>
    <n v="3705092026"/>
    <d v="2026-05-25T00:00:00"/>
    <s v="Pendiente en terminos"/>
    <x v="2"/>
    <n v="20264601825222"/>
    <s v="ALCALDIA LOCAL DE CHAPINERO"/>
    <s v="X"/>
    <x v="1"/>
    <x v="2"/>
    <s v="ROSSEMBERG ORLANDO NOVOA RODRIGU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173792026"/>
    <d v="2026-05-26T00:00:00"/>
    <s v="Pendiente en terminos"/>
    <x v="2"/>
    <n v="20264601835562"/>
    <s v="ALCALDIA LOCAL DE CHAPINERO"/>
    <s v="X"/>
    <x v="1"/>
    <x v="2"/>
    <s v="LUIS JULIO MORENO MARTINEZ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52232026"/>
    <d v="2026-05-26T00:00:00"/>
    <s v="Pendiente en terminos"/>
    <x v="2"/>
    <n v="20264601836032"/>
    <s v="ALCALDIA LOCAL DE CHAPINERO"/>
    <s v="X"/>
    <x v="1"/>
    <x v="2"/>
    <s v="YEISON FAVIAN MORA ACEVED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770512026"/>
    <d v="2026-05-26T00:00:00"/>
    <s v="Pendiente en terminos"/>
    <x v="2"/>
    <n v="20264601842872"/>
    <s v="ALCALDIA LOCAL DE CHAPINERO"/>
    <s v="X"/>
    <x v="0"/>
    <x v="2"/>
    <s v="LUIS CARLOS CASTRO LOZANO"/>
    <e v="#N/A"/>
    <s v="Sin respuesta al peticionario"/>
    <s v="DEYFER ALEXANDER ROA PALACIOS"/>
    <n v="7"/>
    <s v="ALCALDÍA "/>
    <s v="SIN RESPUESTA"/>
    <s v="Pendiente "/>
    <m/>
    <m/>
    <s v="PENDIENTE"/>
  </r>
  <r>
    <x v="229"/>
    <n v="3673432026"/>
    <d v="2026-05-27T00:00:00"/>
    <s v="Gestionado"/>
    <x v="0"/>
    <n v="20264601852742"/>
    <s v="ALCALDIA LOCAL DE CHAPINERO"/>
    <s v="X"/>
    <x v="1"/>
    <x v="2"/>
    <s v="FABIAN ANDRES CARDONA MARTINEZ"/>
    <e v="#N/A"/>
    <s v="Sin respuesta al peticionario"/>
    <s v="DEYFER ALEXANDER ROA PALACIOS"/>
    <n v="6"/>
    <s v="ALCALDÍA "/>
    <s v="TRAMITE CONCLUIDO"/>
    <s v="TRAMITE CERRADO"/>
    <m/>
    <m/>
    <s v="PENDIENTE"/>
  </r>
  <r>
    <x v="229"/>
    <n v="3751542026"/>
    <d v="2026-05-28T00:00:00"/>
    <s v="Pendiente en terminos"/>
    <x v="2"/>
    <n v="20264601890492"/>
    <s v="ALCALDIA LOCAL DE CHAPINERO"/>
    <s v="X"/>
    <x v="1"/>
    <x v="2"/>
    <s v="NATALIA JIMENEZ ARCINIEGAS"/>
    <e v="#N/A"/>
    <s v="Sin respuesta al peticionario"/>
    <s v="DEYFER ALEXANDER ROA PALACIOS"/>
    <n v="6"/>
    <s v="ALCALDÍA "/>
    <s v="SIN RESPUESTA"/>
    <s v="Pendiente "/>
    <m/>
    <m/>
    <s v="PENDIENTE"/>
  </r>
  <r>
    <x v="229"/>
    <n v="3838332026"/>
    <d v="2026-05-27T00:00:00"/>
    <s v="Pendiente en terminos"/>
    <x v="2"/>
    <n v="20264601863252"/>
    <s v="ALCALDIA LOCAL DE CHAPINERO"/>
    <s v="X"/>
    <x v="0"/>
    <x v="2"/>
    <s v="NATALIA JIMENEZ ARCINIEGAS"/>
    <e v="#N/A"/>
    <s v="Sin respuesta al peticionario"/>
    <s v="DEYFER ALEXANDER ROA PALACIOS"/>
    <n v="5"/>
    <s v="ALCALDÍA "/>
    <s v="SIN RESPUESTA"/>
    <s v="Pendiente "/>
    <m/>
    <m/>
    <s v="PENDIENTE"/>
  </r>
  <r>
    <x v="229"/>
    <n v="3848942026"/>
    <d v="2026-05-29T00:00:00"/>
    <s v="Gestionado"/>
    <x v="0"/>
    <n v="20264601902742"/>
    <s v="ALCALDIA LOCAL DE CHAPINERO"/>
    <s v="X"/>
    <x v="0"/>
    <x v="2"/>
    <s v="FABIAN ANDRES CARDONA MARTINEZ"/>
    <e v="#N/A"/>
    <s v="Sin respuesta al peticionario"/>
    <s v="DEYFER ALEXANDER ROA PALACIOS"/>
    <n v="4"/>
    <s v="ALCALDÍA "/>
    <s v="TRAMITE CONCLUIDO"/>
    <s v="TRAMITE CERRADO"/>
    <m/>
    <m/>
    <s v="PENDIENTE"/>
  </r>
  <r>
    <x v="229"/>
    <n v="3753352026"/>
    <d v="2026-05-29T00:00:00"/>
    <s v="Pendiente en terminos"/>
    <x v="2"/>
    <n v="20264601895692"/>
    <s v="ALCALDIA LOCAL DE CHAPINERO"/>
    <s v="X"/>
    <x v="1"/>
    <x v="2"/>
    <s v="YEISON FAVIAN MORA ACEVEDO"/>
    <e v="#N/A"/>
    <s v="Sin respuesta al peticionario"/>
    <s v="DEYFER ALEXANDER ROA PALACIOS"/>
    <n v="3"/>
    <s v="ALCALDÍA "/>
    <s v="SIN RESPUESTA"/>
    <s v="Pendiente "/>
    <m/>
    <m/>
    <s v="PENDIENTE"/>
  </r>
  <r>
    <x v="229"/>
    <n v="3945022026"/>
    <d v="2026-06-01T00:00:00"/>
    <s v="Pendiente en terminos"/>
    <x v="2"/>
    <n v="20264601934662"/>
    <s v="ALCALDIA LOCAL DE CHAPINERO"/>
    <s v="X"/>
    <x v="0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29"/>
    <n v="3951962026"/>
    <d v="2026-06-01T00:00:00"/>
    <s v="Pendiente en terminos"/>
    <x v="2"/>
    <n v="2026460192929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x v="230"/>
    <n v="3997452026"/>
    <d v="2026-06-03T00:00:00"/>
    <s v="Pendiente en terminos"/>
    <x v="2"/>
    <n v="20264601977862"/>
    <s v="ALCALDIA LOCAL DE CHAPINERO"/>
    <s v="X"/>
    <x v="14"/>
    <x v="2"/>
    <s v="EDUARDO ANDRES BUSTOS VIVER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09192026"/>
    <d v="2026-06-03T00:00:00"/>
    <s v="Pendiente en terminos"/>
    <x v="2"/>
    <n v="20264601971032"/>
    <s v="ALCALDIA LOCAL DE CHAPINERO"/>
    <s v="X"/>
    <x v="0"/>
    <x v="2"/>
    <s v="FABIAN ANDRES CARDONA MARTINEZ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552026"/>
    <d v="2026-06-03T00:00:00"/>
    <s v="Pendiente en terminos"/>
    <x v="2"/>
    <n v="20264211971652"/>
    <s v="ALCALDIA LOCAL DE CHAPINERO"/>
    <s v="X"/>
    <x v="0"/>
    <x v="2"/>
    <s v="MONIZA MONTES MERCADO(E)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1662026"/>
    <d v="2026-06-03T00:00:00"/>
    <s v="Pendiente en terminos"/>
    <x v="2"/>
    <n v="20264211971742"/>
    <s v="ALCALDIA LOCAL DE CHAPINERO"/>
    <s v="X"/>
    <x v="0"/>
    <x v="2"/>
    <s v="JIMMY DAVID RIOS JADED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22842026"/>
    <d v="2026-06-04T00:00:00"/>
    <s v="Pendiente en terminos"/>
    <x v="2"/>
    <n v="20264601990332"/>
    <s v="ALCALDIA LOCAL DE CHAPINERO"/>
    <s v="X"/>
    <x v="1"/>
    <x v="5"/>
    <s v="JULIAN RENE RENGIFO NINO"/>
    <e v="#N/A"/>
    <s v="Sin respuesta al peticionario"/>
    <s v="DEYFER ALEXANDER ROA PALACIOS"/>
    <n v="3"/>
    <s v="ALCALDÍA "/>
    <s v="SIN RESPUESTA"/>
    <s v="Pendiente "/>
    <m/>
    <m/>
    <s v="PENDIENTE"/>
  </r>
  <r>
    <x v="230"/>
    <n v="4067822026"/>
    <d v="2026-06-08T00:00:00"/>
    <s v="Pendiente en terminos"/>
    <x v="2"/>
    <n v="2026460202834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x v="230"/>
    <n v="4079742026"/>
    <d v="2026-06-05T00:00:00"/>
    <s v="Pendiente en terminos"/>
    <x v="2"/>
    <n v="20264602012312"/>
    <s v="ALCALDIA LOCAL DE CHAPINERO"/>
    <s v="X"/>
    <x v="0"/>
    <x v="2"/>
    <s v="CARLOS ANDRES LEMUS ACEVEDO"/>
    <e v="#N/A"/>
    <s v="Sin respuesta al peticionario"/>
    <s v="DEYFER ALEXANDER ROA PALACIOS"/>
    <n v="1"/>
    <s v="ALCALDÍA "/>
    <s v="SIN RESPUESTA"/>
    <s v="Pendiente "/>
    <m/>
    <m/>
    <s v="PENDIENTE"/>
  </r>
  <r>
    <x v="231"/>
    <n v="3947452026"/>
    <d v="2026-06-01T00:00:00"/>
    <s v="Pendiente en terminos"/>
    <x v="2"/>
    <n v="20264601933162"/>
    <s v="ALCALDIA LOCAL DE CHAPINERO"/>
    <s v="X"/>
    <x v="1"/>
    <x v="5"/>
    <s v="KELLY JOHANA ORJUELA BAUTISTA"/>
    <e v="#N/A"/>
    <s v="Sin respuesta al peticionario"/>
    <s v="DEYFER ALEXANDER ROA PALACIOS"/>
    <n v="7"/>
    <s v="ALCALDÍA "/>
    <s v="SIN RESPUESTA"/>
    <s v="Pendiente "/>
    <m/>
    <m/>
    <s v="PENDIENTE"/>
  </r>
  <r>
    <x v="231"/>
    <n v="4098942026"/>
    <d v="2026-06-09T00:00:00"/>
    <s v="Pendiente en terminos"/>
    <x v="2"/>
    <n v="2026460204546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x v="231"/>
    <n v="4141802026"/>
    <d v="2026-06-10T00:00:00"/>
    <s v="Pendiente en terminos"/>
    <x v="2"/>
    <n v="20264602058272"/>
    <s v="ALCALDIA LOCAL DE CHAPINERO"/>
    <s v="X"/>
    <x v="0"/>
    <x v="2"/>
    <s v="FABIOLA VASQUEZ PEDRAZA"/>
    <e v="#N/A"/>
    <s v="Sin respuesta al peticionario"/>
    <s v="DEYFER ALEXANDER ROA PALACIOS"/>
    <n v="2"/>
    <s v="ALCALDÍA "/>
    <s v="SIN RESPUESTA"/>
    <s v="Pendiente "/>
    <m/>
    <m/>
    <s v="PENDIENTE"/>
  </r>
  <r>
    <x v="232"/>
    <n v="3674402026"/>
    <d v="2026-05-29T00:00:00"/>
    <s v="Pendiente vencidos"/>
    <x v="1"/>
    <n v="20264601904932"/>
    <s v="ALCALDIA LOCAL DE CHAPINERO"/>
    <s v="X"/>
    <x v="0"/>
    <x v="2"/>
    <s v="BRAYAN STIVEN SUAREZ BORJA"/>
    <e v="#N/A"/>
    <s v="Sin respuesta al peticionario"/>
    <s v="DEYFER ALEXANDER ROA PALACIOS"/>
    <n v="15"/>
    <s v="ALCALDÍA "/>
    <s v="SIN RESPUESTA"/>
    <s v="Pendiente "/>
    <m/>
    <m/>
    <s v="PENDIENTE"/>
  </r>
  <r>
    <x v="232"/>
    <n v="3180262026"/>
    <d v="2026-06-11T00:00:00"/>
    <s v="Pendiente en terminos"/>
    <x v="2"/>
    <n v="20264602074862"/>
    <s v="ALCALDIA LOCAL DE CHAPINERO"/>
    <s v="X"/>
    <x v="1"/>
    <x v="5"/>
    <s v="JULIAN RENE RENGIFO NINO"/>
    <e v="#N/A"/>
    <s v="Sin respuesta al peticionario"/>
    <s v="DEYFER ALEXANDER ROA PALACIOS"/>
    <n v="4"/>
    <s v="ALCALDÍA "/>
    <s v="SIN RESPUESTA"/>
    <s v="Pendiente "/>
    <m/>
    <m/>
    <s v="PENDIENTE"/>
  </r>
  <r>
    <x v="232"/>
    <n v="3628842026"/>
    <d v="2026-06-16T00:00:00"/>
    <s v="Pendiente en terminos"/>
    <x v="2"/>
    <n v="2026460210820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"/>
    <m/>
    <m/>
    <s v="PENDIENTE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2477762026"/>
    <n v="20264601164072"/>
    <s v="Area de Gestion de Desarrollo Local Chapinero"/>
    <s v="DIEGO ANDRES GARCIA CADENA"/>
    <s v="DERECHO DE PETICION DE INTERES PARTICULAR"/>
    <n v="48"/>
    <s v="VENCIDO CON RESPUESTA PROYECTADA 20265220196731"/>
    <x v="0"/>
  </r>
  <r>
    <n v="2811902026"/>
    <n v="20264601365472"/>
    <s v="Area de Gestion de Desarrollo Local Chapinero"/>
    <s v="CESAR ALFREDO VALENCIA CELIS"/>
    <s v="DERECHO DE PETICION DE INTERES PARTICULAR"/>
    <n v="40"/>
    <s v="VENCIDO CON RESPUESTA PROYECTADA 20265220241631"/>
    <x v="0"/>
  </r>
  <r>
    <n v="3259992026"/>
    <n v="20264601591812"/>
    <s v="Area de Gestion Policiva  Jurídica Chapinero"/>
    <s v="MARCIA NATALIA ALMECIGA RODRIGUEZ"/>
    <s v="DERECHO DE PETICION DE INTERES GENERAL"/>
    <n v="29"/>
    <s v="VENDIDO  SIN RESPUESTA"/>
    <x v="0"/>
  </r>
  <r>
    <n v="3424712026"/>
    <n v="20264601659162"/>
    <s v="Area de Gestion de Desarrollo Local Chapinero"/>
    <s v="DAVID RICARDO PENALOZA LOMBO"/>
    <s v="DERECHO DE PETICION DE INTERES GENERAL"/>
    <n v="25"/>
    <s v="VENCIDO PROYECTA 20265220238731"/>
    <x v="0"/>
  </r>
  <r>
    <n v="3456432026"/>
    <n v="20264601671052"/>
    <s v="Area de Gestion Policiva  Jurídica Chapinero"/>
    <s v=" _x0009_MARCIA NATALIA ALMECIGA RODRIGUEZ"/>
    <s v="DERECHO DE PETICION DE INTERES PARTICULAR"/>
    <n v="23"/>
    <s v="VENCIDO SIN RESPUESTA"/>
    <x v="0"/>
  </r>
  <r>
    <n v="3525582026"/>
    <n v="20264601753372"/>
    <s v="Area de Gestion de Desarrollo Local Chapinero"/>
    <s v="NATALIA JIMENEZ ARCINIEGAS"/>
    <s v="DERECHO DE PETICION DE INTERES GENERAL"/>
    <n v="20"/>
    <s v="VENCIDO CON RESPUESTA PROYECTADA 20265220224341"/>
    <x v="0"/>
  </r>
  <r>
    <n v="3628722026"/>
    <n v="20264601811802"/>
    <s v="Area de Gestion Policiva  Jurídica Chapinero"/>
    <s v="JULIAN RENE RENGIFO NINO"/>
    <s v="DERECHO DE PETICION DE INTERES PARTICULAR"/>
    <n v="19"/>
    <s v="VENCIDO SIN RESPUESTA"/>
    <x v="0"/>
  </r>
  <r>
    <n v="4079742026"/>
    <n v="20264601904932"/>
    <s v="Area de Gestion de Desarrollo Local Chapinero"/>
    <s v="BRAYAN STIVEN SUAREZ BORJA"/>
    <s v="DERECHO DE PETICION DE INTERES GENERAL"/>
    <n v="19"/>
    <s v="VENCIDO CONRESPUESTA PROYECTADA 20265220230071"/>
    <x v="0"/>
  </r>
  <r>
    <n v="3663872026"/>
    <n v="20264601810492"/>
    <s v="Area de Gestion de Desarrollo Local Chapinero"/>
    <s v="ROSSEMBERG ORLANDO NOVOA RODRIGUEZ"/>
    <s v="DERECHO DE PETICION DE INTERES GENERAL"/>
    <n v="17"/>
    <s v="VENCIDO SIN RESPUESTA"/>
    <x v="0"/>
  </r>
  <r>
    <n v="3699772026"/>
    <n v="20264211781882"/>
    <s v="Area de Gestion Policiva  Jurídica Chapinero"/>
    <s v="ANGELA MARIA SAMUDIO LOPEZ"/>
    <s v="DERECHO DE PETICION DE INTERES GENERAL"/>
    <n v="17"/>
    <s v="VENCIDO SIN RESPUESTA"/>
    <x v="0"/>
  </r>
  <r>
    <n v="3705092026"/>
    <n v="20264601825222"/>
    <s v="Area de Gestion de Desarrollo Local Chapinero"/>
    <s v="ROSSEMBERG ORLANDO NOVOA RODRIGUEZ"/>
    <s v="DERECHO DE PETICION DE INTERES PARTICULAR"/>
    <n v="16"/>
    <s v="VENCIDO SIN RESPUESTA"/>
    <x v="0"/>
  </r>
  <r>
    <n v="3764112026"/>
    <n v="20264211818512"/>
    <s v="Area de Gestion Policiva  Jurídica Chapinero"/>
    <s v="ANDREA CAROLINA ALFARO SALAS"/>
    <s v="DERECHO DE PETICION DE INTERES GENERAL"/>
    <n v="16"/>
    <s v="VENCIDO SIN RESPUESTA"/>
    <x v="0"/>
  </r>
  <r>
    <n v="3951962026"/>
    <n v="20264601929292"/>
    <s v="Area de Gestion de Desarrollo Local Chapinero"/>
    <s v="JULIAN RENE RENGIFO NINO"/>
    <s v="DERECHO DE PETICION DE INTERES PARTICULAR"/>
    <n v="11"/>
    <s v="PENDIENTE PROXIMO A VENCER SIN RESPUESTA"/>
    <x v="1"/>
  </r>
  <r>
    <n v="4079742026"/>
    <n v="20264601933162"/>
    <s v="Area de Gestion Policiva  Jurídica Chapinero"/>
    <s v="KELLY JOHANA ORJUELA BAUTISTA"/>
    <s v="DERECHO DE PETICION DE INTERES PARTICULAR"/>
    <n v="11"/>
    <s v="PENDIENTE PROXIMO A VENCER SIN RESPUESTA"/>
    <x v="1"/>
  </r>
  <r>
    <n v="3997452026"/>
    <n v="20264601977862"/>
    <s v="Area de Gestion de Desarrollo Local Chapinero"/>
    <s v="EDUARDO ANDRES BUSTOS VIVERO"/>
    <s v="SOLICITUD DE ACCESO A LA INFORMACION 10 dias"/>
    <n v="9"/>
    <s v="PENDIENTE PROXIMO A VENCER PROYECTA 20265220236761 SIN BTE"/>
    <x v="1"/>
  </r>
  <r>
    <n v="4021552026"/>
    <n v="20264211971652"/>
    <s v="Area de Gestion de Desarrollo Local Chapinero"/>
    <s v="MONIZA MONTES MERCADO(E)"/>
    <s v="DERECHO DE PETICION DE INTERES GENERAL"/>
    <n v="9"/>
    <s v="PENDIENTE PROXIMO A VENCER SIN RESPUESTA"/>
    <x v="1"/>
  </r>
  <r>
    <n v="4021662026"/>
    <n v="20264211971742"/>
    <s v="Area de Gestion de Desarrollo Local Chapinero"/>
    <s v="JIMMY DAVID RIOS JADED"/>
    <s v="DERECHO DE PETICION DE INTERES GENERAL"/>
    <n v="9"/>
    <s v="PENDIENTE PROXIMO A VENCER SIN RESPUESTA"/>
    <x v="1"/>
  </r>
  <r>
    <n v="4022842026"/>
    <n v="20264601990332"/>
    <s v="Area de Gestion Policiva  Jurídica Chapinero"/>
    <s v="JULIAN RENE RENGIFO NINO"/>
    <s v="DERECHO DE PETICION DE INTERES PARTICULAR"/>
    <n v="9"/>
    <s v="PENDIENTE PROXIMO A VENCER SIN RESPUESTA"/>
    <x v="1"/>
  </r>
  <r>
    <n v="4067822026"/>
    <n v="20264602028342"/>
    <s v="Area de Gestion Policiva  Jurídica Chapinero"/>
    <s v="JULIAN RENE RENGIFO NINO"/>
    <s v="QUEJA"/>
    <n v="7"/>
    <s v="PENDIENTE EN TERMINOS SIN RESPUESTA"/>
    <x v="2"/>
  </r>
  <r>
    <n v="4079742026"/>
    <n v="20264602012312"/>
    <s v="Area de Gestion de Desarrollo Local Chapinero"/>
    <s v="CARLOS ANDRES LEMUS ACEVEDO"/>
    <s v="DERECHO DE PETICION DE INTERES GENERAL"/>
    <n v="7"/>
    <s v="PENDIENTE EN TERMINOS SIN RESPUESTA"/>
    <x v="2"/>
  </r>
  <r>
    <n v="4079742026"/>
    <n v="20264602074862"/>
    <s v="Area de Gestion Policiva  Jurídica Chapinero"/>
    <s v="JULIAN RENE RENGIFO NINO"/>
    <s v="DERECHO DE PETICION DE INTERES PARTICULAR"/>
    <n v="7"/>
    <s v="PENDIENTE EN TERMINOS SIN RESPUESTA"/>
    <x v="2"/>
  </r>
  <r>
    <n v="4079742026"/>
    <n v="20264602045462"/>
    <s v="Area de Gestion de Desarrollo Local Chapinero"/>
    <s v="ROSSEMBERG ORLANDO NOVOA RODRIGUEZ"/>
    <s v="DERECHO DE PETICION DE INTERES GENERAL"/>
    <n v="6"/>
    <s v="PENDIENTE EN TERMINOS SIN RESPUESTA"/>
    <x v="2"/>
  </r>
  <r>
    <n v="4079742026"/>
    <n v="20264602058272"/>
    <s v="Area de Gestion de Desarrollo Local Chapinero"/>
    <s v="FABIOLA VASQUEZ PEDRAZA"/>
    <s v="DERECHO DE PETICION DE INTERES GENERAL"/>
    <n v="6"/>
    <s v="PENDIENTE EN TERMINOS SIN RESPUESTA"/>
    <x v="2"/>
  </r>
  <r>
    <n v="4079742026"/>
    <n v="20264602108202"/>
    <s v="Area de Gestion de Desarrollo Local Chapinero"/>
    <s v="ROSSEMBERG ORLANDO NOVOA RODRIGUEZ"/>
    <s v="DERECHO DE PETICION DE INTERES PARTICULAR"/>
    <n v="6"/>
    <s v="PENDIENTE EN TERMINOS SIN RESPUESTA"/>
    <x v="2"/>
  </r>
  <r>
    <n v="4212532026"/>
    <n v="20264602112442"/>
    <s v="Area de Gestion de Desarrollo Local Chapinero"/>
    <s v="NATALIA ANDREA MARTINEZ PATINO"/>
    <s v="DERECHO DE PETICION DE INTERES PARTICULAR"/>
    <n v="5"/>
    <s v="PENDIENTE EN TERMINOS SIN RESPUESTA"/>
    <x v="2"/>
  </r>
  <r>
    <n v="4224892026"/>
    <n v="20264602110782"/>
    <s v="Area de Gestion Policiva  Jurídica Chapinero"/>
    <s v="JULIAN RENE RENGIFO NINO"/>
    <s v="SOLICITUD DE ACCESO A LA INFORMACION 10 dias"/>
    <n v="5"/>
    <s v="PENDIENTE EN TERMINOS SIN RESPUESTA"/>
    <x v="2"/>
  </r>
  <r>
    <n v="3761792026"/>
    <n v="20264602136942"/>
    <s v="Area de Gestion de Desarrollo Local Chapinero"/>
    <s v="FABIAN ANDRES CARDONA MARTINEZ"/>
    <s v="DERECHO DE PETICION DE INTERES GENERAL"/>
    <n v="3"/>
    <s v="PENDIENTE EN TERMINOS SIN RESPUESTA"/>
    <x v="2"/>
  </r>
  <r>
    <n v="4206922026"/>
    <n v="20264602122852"/>
    <s v="Area de Gestion de Desarrollo Local Chapinero"/>
    <s v="NATALIA ANDREA MARTINEZ PATINO"/>
    <s v="DERECHO DE PETICION DE INTERES PARTICULAR"/>
    <n v="3"/>
    <s v="PENDIENTE EN TERMINOS SIN RESPUESTA"/>
    <x v="2"/>
  </r>
  <r>
    <n v="4254402026"/>
    <n v="20264602140252"/>
    <s v="Area de Gestion de Desarrollo Local Chapinero"/>
    <s v="SANTIAGO STIVEN CASTELLANOS ESPITIA"/>
    <s v="DERECHO DE PETICION DE INTERES GENERAL"/>
    <n v="3"/>
    <s v="PENDIENTE EN TERMINOS SIN RESPUESTA"/>
    <x v="2"/>
  </r>
  <r>
    <n v="4264082026"/>
    <n v="20264602134572"/>
    <s v="Area de Gestion de Desarrollo Local Chapinero"/>
    <s v="ROSSEMBERG ORLANDO NOVOA RODRIGUEZ"/>
    <s v="DERECHO DE PETICION DE INTERES GENERAL"/>
    <n v="3"/>
    <s v="PENDIENTE EN TERMINOS SIN RESPUESTA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5"/>
        <item x="4"/>
        <item x="3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10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1" firstHeaderRow="1" firstDataRow="1" firstDataCol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2">
        <item x="2"/>
        <item x="1"/>
        <item x="0"/>
        <item x="6"/>
        <item x="4"/>
        <item x="3"/>
        <item x="5"/>
        <item m="1" x="10"/>
        <item m="1" x="8"/>
        <item m="1" x="9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2">
    <field x="4"/>
    <field x="9"/>
  </rowFields>
  <rowItems count="7">
    <i>
      <x v="1"/>
    </i>
    <i r="1">
      <x/>
    </i>
    <i r="1">
      <x v="6"/>
    </i>
    <i>
      <x v="4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3" firstHeaderRow="1" firstDataRow="1" firstDataCol="1" rowPageCount="1" colPageCount="1"/>
  <pivotFields count="24">
    <pivotField numFmtId="14" showAll="0">
      <items count="234">
        <item x="204"/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99"/>
        <item x="151"/>
        <item x="205"/>
        <item x="152"/>
        <item x="207"/>
        <item x="200"/>
        <item x="201"/>
        <item x="20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3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t="default"/>
      </items>
    </pivotField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8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6"/>
        <item m="1" x="24"/>
        <item m="1" x="25"/>
        <item m="1" x="15"/>
        <item m="1" x="16"/>
        <item m="1" x="17"/>
        <item m="1" x="18"/>
        <item m="1" x="19"/>
        <item m="1" x="20"/>
        <item x="12"/>
        <item m="1" x="21"/>
        <item m="1" x="22"/>
        <item m="1" x="23"/>
        <item x="13"/>
        <item x="1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24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sd="0" x="21"/>
        <item h="1" x="22"/>
        <item t="default"/>
      </items>
    </pivotField>
  </pivotFields>
  <rowFields count="2">
    <field x="4"/>
    <field x="8"/>
  </rowFields>
  <rowItems count="10">
    <i>
      <x v="1"/>
    </i>
    <i r="1">
      <x v="2"/>
    </i>
    <i r="1">
      <x v="3"/>
    </i>
    <i r="1">
      <x v="6"/>
    </i>
    <i r="1">
      <x v="26"/>
    </i>
    <i>
      <x v="4"/>
    </i>
    <i r="1">
      <x v="2"/>
    </i>
    <i r="1">
      <x v="3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2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475">
      <pivotArea type="all" dataOnly="0" outline="0" fieldPosition="0"/>
    </format>
    <format dxfId="474">
      <pivotArea outline="0" collapsedLevelsAreSubtotals="1" fieldPosition="0"/>
    </format>
    <format dxfId="473">
      <pivotArea field="4" type="button" dataOnly="0" labelOnly="1" outline="0" axis="axisRow" fieldPosition="0"/>
    </format>
    <format dxfId="472">
      <pivotArea dataOnly="0" labelOnly="1" outline="0" fieldPosition="0">
        <references count="1">
          <reference field="4" count="0"/>
        </references>
      </pivotArea>
    </format>
    <format dxfId="471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CF6BDE-B0D1-44B5-8A30-54A18F79B20B}" name="TablaDinámica1" cacheId="3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1">
  <location ref="A3:B7" firstHeaderRow="1" firstDataRow="1" firstDataCol="1"/>
  <pivotFields count="8">
    <pivotField dataField="1" showAll="0"/>
    <pivotField numFmtId="1" showAll="0"/>
    <pivotField showAll="0"/>
    <pivotField showAll="0"/>
    <pivotField showAll="0"/>
    <pivotField showAll="0"/>
    <pivotField showAll="0"/>
    <pivotField axis="axisRow" showAll="0">
      <items count="8">
        <item x="2"/>
        <item x="1"/>
        <item x="0"/>
        <item m="1" x="6"/>
        <item m="1" x="3"/>
        <item m="1" x="5"/>
        <item m="1" x="4"/>
        <item t="default"/>
      </items>
    </pivotField>
  </pivotFields>
  <rowFields count="1">
    <field x="7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uenta de Bogota Te Escucha" fld="0" subtotal="count" baseField="7" baseItem="0"/>
  </dataFields>
  <chartFormats count="4">
    <chartFormat chart="1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2">
      <pivotArea type="data" outline="0" fieldPosition="0">
        <references count="2">
          <reference field="4294967294" count="1" selected="0">
            <x v="0"/>
          </reference>
          <reference field="7" count="1" selected="0">
            <x v="0"/>
          </reference>
        </references>
      </pivotArea>
    </chartFormat>
    <chartFormat chart="1" format="13">
      <pivotArea type="data" outline="0" fieldPosition="0">
        <references count="2">
          <reference field="4294967294" count="1" selected="0">
            <x v="0"/>
          </reference>
          <reference field="7" count="1" selected="0">
            <x v="2"/>
          </reference>
        </references>
      </pivotArea>
    </chartFormat>
    <chartFormat chart="1" format="14">
      <pivotArea type="data" outline="0" fieldPosition="0">
        <references count="2">
          <reference field="4294967294" count="1" selected="0">
            <x v="0"/>
          </reference>
          <reference field="7" count="1" selected="0">
            <x v="1"/>
          </reference>
        </references>
      </pivotArea>
    </chartFormat>
  </chart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204" totalsRowShown="0" headerRowDxfId="499" dataDxfId="497" headerRowBorderDxfId="498" tableBorderDxfId="496" totalsRowBorderDxfId="495">
  <autoFilter ref="A1:U2204" xr:uid="{0CF88CFB-B47D-4176-81EB-E04545C94B04}"/>
  <tableColumns count="21">
    <tableColumn id="1" xr3:uid="{135B39AD-CD1E-40E0-947C-7F78605CA589}" name="FECHA INGRESO BASE" dataDxfId="494"/>
    <tableColumn id="2" xr3:uid="{6B836D06-D770-44EE-A6B6-FE20A8F22EEC}" name="NUMERO SDQS" dataDxfId="493"/>
    <tableColumn id="3" xr3:uid="{618D273B-7E14-4A04-8A0B-BB51F7B4EFB2}" name="FECHA INICIO TÉRMINOS" dataDxfId="492"/>
    <tableColumn id="22" xr3:uid="{D387393C-437B-4E9D-A931-ACDC15D24F18}" name="TIPO PENDIENTE RESPUESTA " dataDxfId="491"/>
    <tableColumn id="20" xr3:uid="{017A3952-85A8-4932-8609-0BF5D549C78E}" name="TIPO PENDIENTE" dataDxfId="490"/>
    <tableColumn id="4" xr3:uid="{8347F59F-8B09-4544-A827-C4B5751E15C6}" name="NÚMERO RADICADO" dataDxfId="489"/>
    <tableColumn id="5" xr3:uid="{0D3F765E-85E6-4560-8F9A-359C02C17335}" name="ALCALDÍA" dataDxfId="488"/>
    <tableColumn id="6" xr3:uid="{C7C84382-BC33-48A9-8EEF-77852DB5D346}" name="MEDIO RECEPCIÓN" dataDxfId="487"/>
    <tableColumn id="7" xr3:uid="{F1E7CA38-B33E-4FEE-9D19-81F126334C07}" name="TIPO DE PETICIÓN" dataDxfId="486"/>
    <tableColumn id="8" xr3:uid="{7C1BC885-5D0F-4173-A7B6-53831624C2DB}" name="DEPENDENCIA ACTUAL" dataDxfId="485"/>
    <tableColumn id="9" xr3:uid="{D4E45A9E-842D-4BAE-B5DE-94091D05CC96}" name="USUARIO ACTUAL ORFEO" dataDxfId="484"/>
    <tableColumn id="19" xr3:uid="{A0E59B6C-BB37-4174-B491-BCA2A3C2380B}" name="SUBTEMA" dataDxfId="483"/>
    <tableColumn id="10" xr3:uid="{68FFDF9A-E236-4309-9EAD-656161B6BCB4}" name="OBSERVACIONES SAC" dataDxfId="482" dataCellStyle="Normal 3"/>
    <tableColumn id="11" xr3:uid="{6B0F0CF4-4638-4762-ACBE-3A91BFDDE9F8}" name="FUNCIONARIO SAC" dataDxfId="481"/>
    <tableColumn id="12" xr3:uid="{039CB614-3B38-415A-B8BA-419CE16BF1C3}" name="DÍAS GESTIÓN SDQS" dataDxfId="480"/>
    <tableColumn id="13" xr3:uid="{D243C548-5C88-4AFF-A68D-AF11CD5569D0}" name="REPONSABLE ACTUAL" dataDxfId="479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478"/>
    <tableColumn id="16" xr3:uid="{72DC42C0-429B-4781-A2B4-25385EC55EA4}" name="OBSERVACIÓN SAC" dataDxfId="477"/>
    <tableColumn id="17" xr3:uid="{326C442C-0915-4181-9ABC-049B23D69E99}" name="ESTADO PETICIÓN" dataDxfId="47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H31" totalsRowShown="0" headerRowDxfId="512" dataDxfId="510" headerRowBorderDxfId="511" tableBorderDxfId="509" totalsRowBorderDxfId="508">
  <autoFilter ref="A1:H31" xr:uid="{E052EB59-6ACD-49B7-B5F1-022DCFA51B0E}"/>
  <sortState xmlns:xlrd2="http://schemas.microsoft.com/office/spreadsheetml/2017/richdata2" ref="A2:H25">
    <sortCondition descending="1" ref="F2:F25"/>
  </sortState>
  <tableColumns count="8">
    <tableColumn id="1" xr3:uid="{E4F69186-EBC5-441F-BBD2-403E228C85D6}" name="Bogota Te Escucha" dataDxfId="507"/>
    <tableColumn id="2" xr3:uid="{137BA748-C314-4F27-ABAB-B30C9962EFA9}" name="RADICADO" dataDxfId="506"/>
    <tableColumn id="3" xr3:uid="{CB48272A-9FD2-46D6-8D9B-AE9215A60FE4}" name="Dependencias ORFEO" dataDxfId="505"/>
    <tableColumn id="4" xr3:uid="{2A2A3D89-14E5-404F-8DFC-52E8955045EF}" name="Usuario ORFEO " dataDxfId="504"/>
    <tableColumn id="5" xr3:uid="{3AEC54B6-5730-4DDD-BA4D-239BB5919464}" name="Tipo petición" dataDxfId="503"/>
    <tableColumn id="6" xr3:uid="{6CDE2BC7-828F-4861-81FD-8A956C071D10}" name="Días gestión" dataDxfId="502"/>
    <tableColumn id="7" xr3:uid="{9DBB5269-0262-44C9-BA64-1D64F0907A26}" name="Tipo de pendiente" dataDxfId="501"/>
    <tableColumn id="8" xr3:uid="{FC968A2E-D104-44DF-BD84-6A35021BFDC8}" name="ESTADO" dataDxfId="50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H31" totalsRowShown="0">
  <autoFilter ref="A1:H31" xr:uid="{3780998B-F58C-4A34-B0C3-D1591D234DBE}"/>
  <sortState xmlns:xlrd2="http://schemas.microsoft.com/office/spreadsheetml/2017/richdata2" ref="A2:G31">
    <sortCondition ref="D2:D31"/>
  </sortState>
  <tableColumns count="8">
    <tableColumn id="1" xr3:uid="{43F67AF3-5A07-4935-9064-8CF3109DCBEF}" name="Bogota Te Escucha"/>
    <tableColumn id="2" xr3:uid="{1DE815A8-ABE6-49B0-94BA-650A4964BECD}" name="RADICADO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  <tableColumn id="8" xr3:uid="{ABDF9D21-26F1-4631-867B-7D1514840FBB}" name="CORREOS" dataCellStyle="Hipervíncul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cesar.valencia@gobiernobogota.gov.co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natalia.martinezp@gobiernobogota.gov.co" TargetMode="External"/><Relationship Id="rId26" Type="http://schemas.openxmlformats.org/officeDocument/2006/relationships/hyperlink" Target="mailto:julian.rengifo@gobiernobogota.gov.co" TargetMode="External"/><Relationship Id="rId3" Type="http://schemas.openxmlformats.org/officeDocument/2006/relationships/hyperlink" Target="mailto:carlos.lemus@gobiernobogota.gov.co" TargetMode="External"/><Relationship Id="rId21" Type="http://schemas.openxmlformats.org/officeDocument/2006/relationships/hyperlink" Target="mailto:santiago.Castellanos@gobiernobogota.gov.co" TargetMode="External"/><Relationship Id="rId7" Type="http://schemas.openxmlformats.org/officeDocument/2006/relationships/hyperlink" Target="mailto:derechoalfaro@gmail.com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moniza.montes@gobiernobogota.gov.co" TargetMode="External"/><Relationship Id="rId25" Type="http://schemas.openxmlformats.org/officeDocument/2006/relationships/hyperlink" Target="mailto:fabiola.vasquez@gobiernobogota.gov.co" TargetMode="External"/><Relationship Id="rId2" Type="http://schemas.openxmlformats.org/officeDocument/2006/relationships/hyperlink" Target="mailto:brayan.suarez@gobiernobogota.gov.co" TargetMode="External"/><Relationship Id="rId16" Type="http://schemas.openxmlformats.org/officeDocument/2006/relationships/hyperlink" Target="mailto:julian.rengifo@gobiernobogota.gov.co" TargetMode="External"/><Relationship Id="rId20" Type="http://schemas.openxmlformats.org/officeDocument/2006/relationships/hyperlink" Target="mailto:rossemberg.novoa@gobiernobogota.gov.co" TargetMode="External"/><Relationship Id="rId29" Type="http://schemas.openxmlformats.org/officeDocument/2006/relationships/drawing" Target="../drawings/drawing6.xml"/><Relationship Id="rId1" Type="http://schemas.openxmlformats.org/officeDocument/2006/relationships/hyperlink" Target="mailto:rossemberg.novoa@gobiernobogota.gov.co" TargetMode="External"/><Relationship Id="rId6" Type="http://schemas.openxmlformats.org/officeDocument/2006/relationships/hyperlink" Target="mailto:mnalmeciga11@hotmail.com" TargetMode="External"/><Relationship Id="rId11" Type="http://schemas.openxmlformats.org/officeDocument/2006/relationships/hyperlink" Target="mailto:julian.rengifo@gobiernobogota.gov.co" TargetMode="External"/><Relationship Id="rId24" Type="http://schemas.openxmlformats.org/officeDocument/2006/relationships/hyperlink" Target="mailto:mnalmeciga11@hotmail.com" TargetMode="External"/><Relationship Id="rId5" Type="http://schemas.openxmlformats.org/officeDocument/2006/relationships/hyperlink" Target="mailto:santiago.Castellanos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yeisonf.mora@gobiernobogota.gov.co" TargetMode="External"/><Relationship Id="rId28" Type="http://schemas.openxmlformats.org/officeDocument/2006/relationships/hyperlink" Target="mailto:natalia.martinezp@gobiernobogota.gov.co" TargetMode="External"/><Relationship Id="rId10" Type="http://schemas.openxmlformats.org/officeDocument/2006/relationships/hyperlink" Target="mailto:david.penaloza@gobiernobogota.gov.co" TargetMode="External"/><Relationship Id="rId19" Type="http://schemas.openxmlformats.org/officeDocument/2006/relationships/hyperlink" Target="mailto:natalia.jimenez@gobiernobogota.gov.co" TargetMode="External"/><Relationship Id="rId4" Type="http://schemas.openxmlformats.org/officeDocument/2006/relationships/hyperlink" Target="mailto:rossemberg.novoa@gobiernobogota.gov.co" TargetMode="External"/><Relationship Id="rId9" Type="http://schemas.openxmlformats.org/officeDocument/2006/relationships/hyperlink" Target="mailto:Fabian.Cardon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yeisonf.mora@gobiernobogota.gov.co" TargetMode="External"/><Relationship Id="rId27" Type="http://schemas.openxmlformats.org/officeDocument/2006/relationships/hyperlink" Target="mailto:kelly.orjuela@gobiernobogota.gov.co" TargetMode="External"/><Relationship Id="rId30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mailto:galvispedroza@hotmail.com" TargetMode="External"/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U2204"/>
  <sheetViews>
    <sheetView zoomScale="85" zoomScaleNormal="85" workbookViewId="0">
      <pane ySplit="1" topLeftCell="A2180" activePane="bottomLeft" state="frozen"/>
      <selection activeCell="B66" sqref="B66:B76"/>
      <selection pane="bottomLeft" activeCell="A2199" sqref="A2199:XFD2199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10" width="49" customWidth="1"/>
    <col min="11" max="11" width="48.7109375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1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1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1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1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</row>
    <row r="1853" spans="1:2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1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515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515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515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515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515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ht="15.75" x14ac:dyDescent="0.25">
      <c r="A2014" s="51">
        <v>45698</v>
      </c>
      <c r="B2014" s="101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ht="15.75" x14ac:dyDescent="0.25">
      <c r="A2015" s="51">
        <v>45698</v>
      </c>
      <c r="B2015" s="101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ht="15.75" x14ac:dyDescent="0.25">
      <c r="A2016" s="51">
        <v>45698</v>
      </c>
      <c r="B2016" s="101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ht="15.75" x14ac:dyDescent="0.25">
      <c r="A2017" s="51">
        <v>45698</v>
      </c>
      <c r="B2017" s="101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ht="15.75" x14ac:dyDescent="0.25">
      <c r="A2018" s="51">
        <v>45698</v>
      </c>
      <c r="B2018" s="101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ht="15.75" x14ac:dyDescent="0.25">
      <c r="A2019" s="51">
        <v>45698</v>
      </c>
      <c r="B2019" s="101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ht="15.75" x14ac:dyDescent="0.25">
      <c r="A2020" s="51">
        <v>45698</v>
      </c>
      <c r="B2020" s="101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515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ht="15.75" x14ac:dyDescent="0.25">
      <c r="A2021" s="51">
        <v>45698</v>
      </c>
      <c r="B2021" s="102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 x14ac:dyDescent="0.25">
      <c r="A2022" s="103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487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515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488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515</v>
      </c>
      <c r="J2028" s="48" t="s">
        <v>49</v>
      </c>
      <c r="K2028" s="48" t="s">
        <v>488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515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489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490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51">
        <v>45706</v>
      </c>
      <c r="B2035" s="45">
        <v>592482026</v>
      </c>
      <c r="C2035" s="35">
        <v>46066</v>
      </c>
      <c r="D2035" s="35" t="s">
        <v>21</v>
      </c>
      <c r="E2035" s="35" t="s">
        <v>21</v>
      </c>
      <c r="F2035" s="45">
        <v>20264600472352</v>
      </c>
      <c r="G2035" s="34" t="s">
        <v>22</v>
      </c>
      <c r="H2035" s="34" t="s">
        <v>373</v>
      </c>
      <c r="I2035" s="34" t="s">
        <v>38</v>
      </c>
      <c r="J2035" s="48" t="s">
        <v>49</v>
      </c>
      <c r="K2035" s="48" t="s">
        <v>491</v>
      </c>
      <c r="L2035" s="34" t="e">
        <v>#N/A</v>
      </c>
      <c r="M2035" s="60" t="s">
        <v>57</v>
      </c>
      <c r="N2035" s="61" t="s">
        <v>300</v>
      </c>
      <c r="O2035" s="46">
        <v>44</v>
      </c>
      <c r="P2035" s="59" t="s">
        <v>370</v>
      </c>
      <c r="Q2035" s="68" t="s">
        <v>317</v>
      </c>
      <c r="R2035" s="69" t="s">
        <v>32</v>
      </c>
      <c r="S2035" s="61"/>
      <c r="T2035" s="61"/>
      <c r="U2035" s="64" t="s">
        <v>355</v>
      </c>
    </row>
    <row r="2036" spans="1:2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491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488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490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493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515</v>
      </c>
      <c r="J2048" s="34" t="s">
        <v>25</v>
      </c>
      <c r="K2048" s="21" t="s">
        <v>495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 t="s">
        <v>22</v>
      </c>
      <c r="H2054" s="34" t="s">
        <v>373</v>
      </c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491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490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18" t="s">
        <v>491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490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51">
        <v>46094</v>
      </c>
      <c r="B2063" s="45">
        <v>1353402026</v>
      </c>
      <c r="C2063" s="35">
        <v>46086</v>
      </c>
      <c r="D2063" s="35" t="s">
        <v>21</v>
      </c>
      <c r="E2063" s="35" t="s">
        <v>21</v>
      </c>
      <c r="F2063" s="45">
        <v>20264600729642</v>
      </c>
      <c r="G2063" s="34" t="s">
        <v>22</v>
      </c>
      <c r="H2063" s="34" t="s">
        <v>373</v>
      </c>
      <c r="I2063" s="34" t="s">
        <v>38</v>
      </c>
      <c r="J2063" s="34" t="s">
        <v>49</v>
      </c>
      <c r="K2063" s="48" t="s">
        <v>491</v>
      </c>
      <c r="L2063" s="34" t="e">
        <v>#N/A</v>
      </c>
      <c r="M2063" s="60" t="s">
        <v>57</v>
      </c>
      <c r="N2063" s="61" t="s">
        <v>300</v>
      </c>
      <c r="O2063" s="46">
        <v>30</v>
      </c>
      <c r="P2063" s="59" t="s">
        <v>370</v>
      </c>
      <c r="Q2063" s="68" t="s">
        <v>317</v>
      </c>
      <c r="R2063" s="69" t="s">
        <v>32</v>
      </c>
      <c r="S2063" s="61"/>
      <c r="T2063" s="61"/>
      <c r="U2063" s="64" t="s">
        <v>355</v>
      </c>
    </row>
    <row r="2064" spans="1:2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490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515</v>
      </c>
      <c r="J2065" s="34" t="s">
        <v>49</v>
      </c>
      <c r="K2065" s="48" t="s">
        <v>505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491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51">
        <v>46094</v>
      </c>
      <c r="B2068" s="45">
        <v>1598222026</v>
      </c>
      <c r="C2068" s="35">
        <v>46086</v>
      </c>
      <c r="D2068" s="35" t="s">
        <v>21</v>
      </c>
      <c r="E2068" s="35" t="s">
        <v>21</v>
      </c>
      <c r="F2068" s="45">
        <v>20264600733632</v>
      </c>
      <c r="G2068" s="34" t="s">
        <v>22</v>
      </c>
      <c r="H2068" s="34" t="s">
        <v>373</v>
      </c>
      <c r="I2068" s="34" t="s">
        <v>24</v>
      </c>
      <c r="J2068" s="34" t="s">
        <v>49</v>
      </c>
      <c r="K2068" s="48" t="s">
        <v>269</v>
      </c>
      <c r="L2068" s="34" t="e">
        <v>#N/A</v>
      </c>
      <c r="M2068" s="60" t="s">
        <v>57</v>
      </c>
      <c r="N2068" s="61" t="s">
        <v>300</v>
      </c>
      <c r="O2068" s="46">
        <v>33</v>
      </c>
      <c r="P2068" s="59" t="s">
        <v>370</v>
      </c>
      <c r="Q2068" s="68" t="s">
        <v>317</v>
      </c>
      <c r="R2068" s="69" t="s">
        <v>32</v>
      </c>
      <c r="S2068" s="61"/>
      <c r="T2068" s="61"/>
      <c r="U2068" s="64" t="s">
        <v>355</v>
      </c>
    </row>
    <row r="2069" spans="1:2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ht="15.75" x14ac:dyDescent="0.25">
      <c r="A2072" s="51">
        <v>46094</v>
      </c>
      <c r="B2072" s="45">
        <v>1503922026</v>
      </c>
      <c r="C2072" s="35" t="s">
        <v>506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507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515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51">
        <v>46094</v>
      </c>
      <c r="B2077" s="45">
        <v>1550272026</v>
      </c>
      <c r="C2077" s="35">
        <v>46092</v>
      </c>
      <c r="D2077" s="35" t="s">
        <v>21</v>
      </c>
      <c r="E2077" s="35" t="s">
        <v>21</v>
      </c>
      <c r="F2077" s="45">
        <v>20264600812142</v>
      </c>
      <c r="G2077" s="34" t="s">
        <v>22</v>
      </c>
      <c r="H2077" s="34" t="s">
        <v>373</v>
      </c>
      <c r="I2077" s="34" t="s">
        <v>38</v>
      </c>
      <c r="J2077" s="34" t="s">
        <v>49</v>
      </c>
      <c r="K2077" s="48" t="s">
        <v>420</v>
      </c>
      <c r="L2077" s="34" t="e">
        <v>#N/A</v>
      </c>
      <c r="M2077" s="60" t="s">
        <v>57</v>
      </c>
      <c r="N2077" s="61" t="s">
        <v>300</v>
      </c>
      <c r="O2077" s="46">
        <v>28</v>
      </c>
      <c r="P2077" s="59" t="s">
        <v>370</v>
      </c>
      <c r="Q2077" s="68" t="s">
        <v>317</v>
      </c>
      <c r="R2077" s="69" t="s">
        <v>32</v>
      </c>
      <c r="S2077" s="61"/>
      <c r="T2077" s="61"/>
      <c r="U2077" s="64" t="s">
        <v>355</v>
      </c>
    </row>
    <row r="2078" spans="1:2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51">
        <v>46098</v>
      </c>
      <c r="B2080" s="45">
        <v>1579622026</v>
      </c>
      <c r="C2080" s="35">
        <v>46094</v>
      </c>
      <c r="D2080" s="35" t="s">
        <v>21</v>
      </c>
      <c r="E2080" s="35" t="s">
        <v>21</v>
      </c>
      <c r="F2080" s="45">
        <v>20264600843292</v>
      </c>
      <c r="G2080" s="34" t="s">
        <v>22</v>
      </c>
      <c r="H2080" s="34" t="s">
        <v>373</v>
      </c>
      <c r="I2080" s="34" t="s">
        <v>24</v>
      </c>
      <c r="J2080" s="34" t="s">
        <v>49</v>
      </c>
      <c r="K2080" s="48" t="s">
        <v>511</v>
      </c>
      <c r="L2080" s="34" t="e">
        <v>#N/A</v>
      </c>
      <c r="M2080" s="60" t="s">
        <v>57</v>
      </c>
      <c r="N2080" s="61" t="s">
        <v>300</v>
      </c>
      <c r="O2080" s="46">
        <v>26</v>
      </c>
      <c r="P2080" s="59" t="s">
        <v>370</v>
      </c>
      <c r="Q2080" s="68" t="s">
        <v>317</v>
      </c>
      <c r="R2080" s="69" t="s">
        <v>32</v>
      </c>
      <c r="S2080" s="61"/>
      <c r="T2080" s="61"/>
      <c r="U2080" s="64" t="s">
        <v>355</v>
      </c>
    </row>
    <row r="2081" spans="1:21" ht="15.75" x14ac:dyDescent="0.25">
      <c r="A2081" s="51">
        <v>46098</v>
      </c>
      <c r="B2081" s="45">
        <v>1852702026</v>
      </c>
      <c r="C2081" s="35">
        <v>46093</v>
      </c>
      <c r="D2081" s="35" t="s">
        <v>21</v>
      </c>
      <c r="E2081" s="35" t="s">
        <v>21</v>
      </c>
      <c r="F2081" s="45">
        <v>20264210826412</v>
      </c>
      <c r="G2081" s="34" t="s">
        <v>22</v>
      </c>
      <c r="H2081" s="34" t="s">
        <v>373</v>
      </c>
      <c r="I2081" s="34" t="s">
        <v>38</v>
      </c>
      <c r="J2081" s="34" t="s">
        <v>25</v>
      </c>
      <c r="K2081" s="48" t="s">
        <v>419</v>
      </c>
      <c r="L2081" s="34" t="e">
        <v>#N/A</v>
      </c>
      <c r="M2081" s="60" t="s">
        <v>57</v>
      </c>
      <c r="N2081" s="61" t="s">
        <v>300</v>
      </c>
      <c r="O2081" s="46">
        <v>26</v>
      </c>
      <c r="P2081" s="59" t="s">
        <v>370</v>
      </c>
      <c r="Q2081" s="68" t="s">
        <v>317</v>
      </c>
      <c r="R2081" s="69" t="s">
        <v>32</v>
      </c>
      <c r="S2081" s="61"/>
      <c r="T2081" s="61"/>
      <c r="U2081" s="64" t="s">
        <v>355</v>
      </c>
    </row>
    <row r="2082" spans="1:2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51">
        <v>46098</v>
      </c>
      <c r="B2083" s="45">
        <v>1861612026</v>
      </c>
      <c r="C2083" s="35">
        <v>46097</v>
      </c>
      <c r="D2083" s="35" t="s">
        <v>21</v>
      </c>
      <c r="E2083" s="35" t="s">
        <v>21</v>
      </c>
      <c r="F2083" s="45">
        <v>20264600867332</v>
      </c>
      <c r="G2083" s="34" t="s">
        <v>22</v>
      </c>
      <c r="H2083" s="34" t="s">
        <v>373</v>
      </c>
      <c r="I2083" s="34" t="s">
        <v>38</v>
      </c>
      <c r="J2083" s="34" t="s">
        <v>49</v>
      </c>
      <c r="K2083" s="48" t="s">
        <v>512</v>
      </c>
      <c r="L2083" s="34" t="e">
        <v>#N/A</v>
      </c>
      <c r="M2083" s="60" t="s">
        <v>57</v>
      </c>
      <c r="N2083" s="61" t="s">
        <v>300</v>
      </c>
      <c r="O2083" s="46">
        <v>26</v>
      </c>
      <c r="P2083" s="59" t="s">
        <v>370</v>
      </c>
      <c r="Q2083" s="68" t="s">
        <v>317</v>
      </c>
      <c r="R2083" s="69" t="s">
        <v>32</v>
      </c>
      <c r="S2083" s="61"/>
      <c r="T2083" s="61"/>
      <c r="U2083" s="64" t="s">
        <v>355</v>
      </c>
    </row>
    <row r="2084" spans="1:21" ht="15.75" x14ac:dyDescent="0.25">
      <c r="A2084" s="51">
        <v>46098</v>
      </c>
      <c r="B2084" s="45">
        <v>1864832026</v>
      </c>
      <c r="C2084" s="35">
        <v>46094</v>
      </c>
      <c r="D2084" s="35" t="s">
        <v>21</v>
      </c>
      <c r="E2084" s="35" t="s">
        <v>21</v>
      </c>
      <c r="F2084" s="45">
        <v>20264600855292</v>
      </c>
      <c r="G2084" s="34" t="s">
        <v>22</v>
      </c>
      <c r="H2084" s="34" t="s">
        <v>373</v>
      </c>
      <c r="I2084" s="34" t="s">
        <v>38</v>
      </c>
      <c r="J2084" s="34" t="s">
        <v>49</v>
      </c>
      <c r="K2084" s="48" t="s">
        <v>494</v>
      </c>
      <c r="L2084" s="34" t="e">
        <v>#N/A</v>
      </c>
      <c r="M2084" s="60" t="s">
        <v>57</v>
      </c>
      <c r="N2084" s="61" t="s">
        <v>300</v>
      </c>
      <c r="O2084" s="46">
        <v>31</v>
      </c>
      <c r="P2084" s="59" t="s">
        <v>370</v>
      </c>
      <c r="Q2084" s="68" t="s">
        <v>317</v>
      </c>
      <c r="R2084" s="69" t="s">
        <v>32</v>
      </c>
      <c r="S2084" s="61"/>
      <c r="T2084" s="61"/>
      <c r="U2084" s="64" t="s">
        <v>355</v>
      </c>
    </row>
    <row r="2085" spans="1:2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513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513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490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51">
        <v>46107</v>
      </c>
      <c r="B2091" s="45">
        <v>2030122026</v>
      </c>
      <c r="C2091" s="35">
        <v>46101</v>
      </c>
      <c r="D2091" s="35" t="s">
        <v>21</v>
      </c>
      <c r="E2091" s="35" t="s">
        <v>21</v>
      </c>
      <c r="F2091" s="45">
        <v>20264600945382</v>
      </c>
      <c r="G2091" s="34" t="s">
        <v>22</v>
      </c>
      <c r="H2091" s="34" t="s">
        <v>373</v>
      </c>
      <c r="I2091" s="34" t="s">
        <v>38</v>
      </c>
      <c r="J2091" s="34" t="s">
        <v>49</v>
      </c>
      <c r="K2091" s="48" t="s">
        <v>324</v>
      </c>
      <c r="L2091" s="34" t="e">
        <v>#N/A</v>
      </c>
      <c r="M2091" s="60" t="s">
        <v>57</v>
      </c>
      <c r="N2091" s="61" t="s">
        <v>300</v>
      </c>
      <c r="O2091" s="46">
        <v>20</v>
      </c>
      <c r="P2091" s="59" t="s">
        <v>370</v>
      </c>
      <c r="Q2091" s="68" t="s">
        <v>317</v>
      </c>
      <c r="R2091" s="69" t="s">
        <v>32</v>
      </c>
      <c r="S2091" s="61"/>
      <c r="T2091" s="61"/>
      <c r="U2091" s="64" t="s">
        <v>355</v>
      </c>
    </row>
    <row r="2092" spans="1:2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51">
        <v>46107</v>
      </c>
      <c r="B2093" s="45">
        <v>1491712026</v>
      </c>
      <c r="C2093" s="35">
        <v>46101</v>
      </c>
      <c r="D2093" s="35" t="s">
        <v>21</v>
      </c>
      <c r="E2093" s="35" t="s">
        <v>21</v>
      </c>
      <c r="F2093" s="45">
        <v>20264600973152</v>
      </c>
      <c r="G2093" s="34" t="s">
        <v>22</v>
      </c>
      <c r="H2093" s="34" t="s">
        <v>373</v>
      </c>
      <c r="I2093" s="34" t="s">
        <v>38</v>
      </c>
      <c r="J2093" s="34" t="s">
        <v>49</v>
      </c>
      <c r="K2093" s="48" t="s">
        <v>420</v>
      </c>
      <c r="L2093" s="34" t="e">
        <v>#N/A</v>
      </c>
      <c r="M2093" s="60" t="s">
        <v>57</v>
      </c>
      <c r="N2093" s="61" t="s">
        <v>300</v>
      </c>
      <c r="O2093" s="46">
        <v>19</v>
      </c>
      <c r="P2093" s="59" t="s">
        <v>370</v>
      </c>
      <c r="Q2093" s="68" t="s">
        <v>317</v>
      </c>
      <c r="R2093" s="69" t="s">
        <v>32</v>
      </c>
      <c r="S2093" s="61"/>
      <c r="T2093" s="61"/>
      <c r="U2093" s="64" t="s">
        <v>355</v>
      </c>
    </row>
    <row r="2094" spans="1:21" ht="15.75" x14ac:dyDescent="0.25">
      <c r="A2094" s="51">
        <v>46118</v>
      </c>
      <c r="B2094" s="45">
        <v>2123312026</v>
      </c>
      <c r="C2094" s="35">
        <v>46108</v>
      </c>
      <c r="D2094" s="35" t="s">
        <v>21</v>
      </c>
      <c r="E2094" s="35" t="s">
        <v>21</v>
      </c>
      <c r="F2094" s="45">
        <v>20264601026292</v>
      </c>
      <c r="G2094" s="34" t="s">
        <v>22</v>
      </c>
      <c r="H2094" s="34" t="s">
        <v>373</v>
      </c>
      <c r="I2094" s="34" t="s">
        <v>46</v>
      </c>
      <c r="J2094" s="34" t="s">
        <v>49</v>
      </c>
      <c r="K2094" s="48" t="s">
        <v>520</v>
      </c>
      <c r="L2094" s="34" t="e">
        <v>#N/A</v>
      </c>
      <c r="M2094" s="60" t="s">
        <v>57</v>
      </c>
      <c r="N2094" s="61" t="s">
        <v>300</v>
      </c>
      <c r="O2094" s="46">
        <v>18</v>
      </c>
      <c r="P2094" s="59" t="s">
        <v>370</v>
      </c>
      <c r="Q2094" s="68" t="s">
        <v>317</v>
      </c>
      <c r="R2094" s="69" t="s">
        <v>32</v>
      </c>
      <c r="S2094" s="61"/>
      <c r="T2094" s="61"/>
      <c r="U2094" s="64" t="s">
        <v>355</v>
      </c>
    </row>
    <row r="2095" spans="1:2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51">
        <v>46118</v>
      </c>
      <c r="B2096" s="45">
        <v>2292982026</v>
      </c>
      <c r="C2096" s="47">
        <v>46111</v>
      </c>
      <c r="D2096" s="47" t="s">
        <v>21</v>
      </c>
      <c r="E2096" s="47" t="s">
        <v>21</v>
      </c>
      <c r="F2096" s="45">
        <v>20264601052792</v>
      </c>
      <c r="G2096" s="48" t="s">
        <v>22</v>
      </c>
      <c r="H2096" s="48" t="s">
        <v>373</v>
      </c>
      <c r="I2096" s="34" t="s">
        <v>46</v>
      </c>
      <c r="J2096" s="34" t="s">
        <v>49</v>
      </c>
      <c r="K2096" s="48" t="s">
        <v>346</v>
      </c>
      <c r="L2096" s="48" t="e">
        <v>#N/A</v>
      </c>
      <c r="M2096" s="60" t="s">
        <v>57</v>
      </c>
      <c r="N2096" s="67" t="s">
        <v>300</v>
      </c>
      <c r="O2096" s="45">
        <v>15</v>
      </c>
      <c r="P2096" s="65" t="s">
        <v>370</v>
      </c>
      <c r="Q2096" s="68" t="s">
        <v>317</v>
      </c>
      <c r="R2096" s="69" t="s">
        <v>32</v>
      </c>
      <c r="S2096" s="67"/>
      <c r="T2096" s="67"/>
      <c r="U2096" s="74" t="s">
        <v>355</v>
      </c>
    </row>
    <row r="2097" spans="1:21" ht="15.75" x14ac:dyDescent="0.25">
      <c r="A2097" s="51">
        <v>46119</v>
      </c>
      <c r="B2097" s="45">
        <v>2315892026</v>
      </c>
      <c r="C2097" s="47">
        <v>46113</v>
      </c>
      <c r="D2097" s="47" t="s">
        <v>21</v>
      </c>
      <c r="E2097" s="47" t="s">
        <v>21</v>
      </c>
      <c r="F2097" s="45">
        <v>20264601087182</v>
      </c>
      <c r="G2097" s="48" t="s">
        <v>22</v>
      </c>
      <c r="H2097" s="48" t="s">
        <v>373</v>
      </c>
      <c r="I2097" s="34" t="s">
        <v>38</v>
      </c>
      <c r="J2097" s="34" t="s">
        <v>49</v>
      </c>
      <c r="K2097" s="48" t="s">
        <v>324</v>
      </c>
      <c r="L2097" s="48" t="e">
        <v>#N/A</v>
      </c>
      <c r="M2097" s="60" t="s">
        <v>57</v>
      </c>
      <c r="N2097" s="67" t="s">
        <v>300</v>
      </c>
      <c r="O2097" s="45">
        <v>14</v>
      </c>
      <c r="P2097" s="65" t="s">
        <v>370</v>
      </c>
      <c r="Q2097" s="68" t="s">
        <v>317</v>
      </c>
      <c r="R2097" s="69" t="s">
        <v>32</v>
      </c>
      <c r="S2097" s="67"/>
      <c r="T2097" s="67"/>
      <c r="U2097" s="74" t="s">
        <v>355</v>
      </c>
    </row>
    <row r="2098" spans="1:21" ht="15.75" x14ac:dyDescent="0.25">
      <c r="A2098" s="51">
        <v>46119</v>
      </c>
      <c r="B2098" s="45">
        <v>2338782026</v>
      </c>
      <c r="C2098" s="47">
        <v>46113</v>
      </c>
      <c r="D2098" s="47" t="s">
        <v>21</v>
      </c>
      <c r="E2098" s="47" t="s">
        <v>21</v>
      </c>
      <c r="F2098" s="45">
        <v>20264601085152</v>
      </c>
      <c r="G2098" s="48" t="s">
        <v>22</v>
      </c>
      <c r="H2098" s="48" t="s">
        <v>373</v>
      </c>
      <c r="I2098" s="34" t="s">
        <v>38</v>
      </c>
      <c r="J2098" s="34" t="s">
        <v>49</v>
      </c>
      <c r="K2098" s="48" t="s">
        <v>371</v>
      </c>
      <c r="L2098" s="48" t="e">
        <v>#N/A</v>
      </c>
      <c r="M2098" s="60" t="s">
        <v>57</v>
      </c>
      <c r="N2098" s="67" t="s">
        <v>300</v>
      </c>
      <c r="O2098" s="45">
        <v>14</v>
      </c>
      <c r="P2098" s="65" t="s">
        <v>370</v>
      </c>
      <c r="Q2098" s="68" t="s">
        <v>317</v>
      </c>
      <c r="R2098" s="69" t="s">
        <v>32</v>
      </c>
      <c r="S2098" s="67"/>
      <c r="T2098" s="67"/>
      <c r="U2098" s="74" t="s">
        <v>355</v>
      </c>
    </row>
    <row r="2099" spans="1:21" ht="15.75" x14ac:dyDescent="0.25">
      <c r="A2099" s="51">
        <v>46119</v>
      </c>
      <c r="B2099" s="45">
        <v>2348192026</v>
      </c>
      <c r="C2099" s="47">
        <v>46113</v>
      </c>
      <c r="D2099" s="47" t="s">
        <v>21</v>
      </c>
      <c r="E2099" s="47" t="s">
        <v>21</v>
      </c>
      <c r="F2099" s="45">
        <v>20264601093622</v>
      </c>
      <c r="G2099" s="48" t="s">
        <v>22</v>
      </c>
      <c r="H2099" s="48" t="s">
        <v>373</v>
      </c>
      <c r="I2099" s="34" t="s">
        <v>24</v>
      </c>
      <c r="J2099" s="34" t="s">
        <v>49</v>
      </c>
      <c r="K2099" s="48" t="s">
        <v>520</v>
      </c>
      <c r="L2099" s="48" t="e">
        <v>#N/A</v>
      </c>
      <c r="M2099" s="60" t="s">
        <v>57</v>
      </c>
      <c r="N2099" s="67" t="s">
        <v>300</v>
      </c>
      <c r="O2099" s="45">
        <v>14</v>
      </c>
      <c r="P2099" s="65" t="s">
        <v>370</v>
      </c>
      <c r="Q2099" s="68" t="s">
        <v>317</v>
      </c>
      <c r="R2099" s="69" t="s">
        <v>32</v>
      </c>
      <c r="S2099" s="67"/>
      <c r="T2099" s="67"/>
      <c r="U2099" s="74" t="s">
        <v>355</v>
      </c>
    </row>
    <row r="2100" spans="1:21" ht="15.75" x14ac:dyDescent="0.25">
      <c r="A2100" s="51">
        <v>46119</v>
      </c>
      <c r="B2100" s="45">
        <v>2374322026</v>
      </c>
      <c r="C2100" s="47">
        <v>46118</v>
      </c>
      <c r="D2100" s="47" t="s">
        <v>21</v>
      </c>
      <c r="E2100" s="47" t="s">
        <v>21</v>
      </c>
      <c r="F2100" s="45">
        <v>20264601116052</v>
      </c>
      <c r="G2100" s="48" t="s">
        <v>22</v>
      </c>
      <c r="H2100" s="48" t="s">
        <v>373</v>
      </c>
      <c r="I2100" s="34" t="s">
        <v>38</v>
      </c>
      <c r="J2100" s="34" t="s">
        <v>49</v>
      </c>
      <c r="K2100" s="48" t="s">
        <v>216</v>
      </c>
      <c r="L2100" s="48" t="e">
        <v>#N/A</v>
      </c>
      <c r="M2100" s="60" t="s">
        <v>57</v>
      </c>
      <c r="N2100" s="67" t="s">
        <v>300</v>
      </c>
      <c r="O2100" s="45">
        <v>13</v>
      </c>
      <c r="P2100" s="65" t="s">
        <v>370</v>
      </c>
      <c r="Q2100" s="68" t="s">
        <v>317</v>
      </c>
      <c r="R2100" s="69" t="s">
        <v>32</v>
      </c>
      <c r="S2100" s="67"/>
      <c r="T2100" s="67"/>
      <c r="U2100" s="74" t="s">
        <v>355</v>
      </c>
    </row>
    <row r="2101" spans="1:21" ht="15.75" x14ac:dyDescent="0.25">
      <c r="A2101" s="51">
        <v>46119</v>
      </c>
      <c r="B2101" s="45">
        <v>2375362026</v>
      </c>
      <c r="C2101" s="47">
        <v>46113</v>
      </c>
      <c r="D2101" s="47" t="s">
        <v>21</v>
      </c>
      <c r="E2101" s="47" t="s">
        <v>21</v>
      </c>
      <c r="F2101" s="45">
        <v>20264601092902</v>
      </c>
      <c r="G2101" s="48" t="s">
        <v>22</v>
      </c>
      <c r="H2101" s="48" t="s">
        <v>373</v>
      </c>
      <c r="I2101" s="34" t="s">
        <v>24</v>
      </c>
      <c r="J2101" s="34" t="s">
        <v>49</v>
      </c>
      <c r="K2101" s="48" t="s">
        <v>426</v>
      </c>
      <c r="L2101" s="48" t="e">
        <v>#N/A</v>
      </c>
      <c r="M2101" s="60" t="s">
        <v>57</v>
      </c>
      <c r="N2101" s="67" t="s">
        <v>300</v>
      </c>
      <c r="O2101" s="45">
        <v>13</v>
      </c>
      <c r="P2101" s="65" t="s">
        <v>370</v>
      </c>
      <c r="Q2101" s="68" t="s">
        <v>317</v>
      </c>
      <c r="R2101" s="69" t="s">
        <v>32</v>
      </c>
      <c r="S2101" s="67"/>
      <c r="T2101" s="67"/>
      <c r="U2101" s="74" t="s">
        <v>355</v>
      </c>
    </row>
    <row r="2102" spans="1:21" ht="15.75" x14ac:dyDescent="0.25">
      <c r="A2102" s="51">
        <v>46119</v>
      </c>
      <c r="B2102" s="45">
        <v>2376532026</v>
      </c>
      <c r="C2102" s="47">
        <v>46113</v>
      </c>
      <c r="D2102" s="47" t="s">
        <v>21</v>
      </c>
      <c r="E2102" s="47" t="s">
        <v>21</v>
      </c>
      <c r="F2102" s="45">
        <v>20264601092202</v>
      </c>
      <c r="G2102" s="48" t="s">
        <v>22</v>
      </c>
      <c r="H2102" s="48" t="s">
        <v>373</v>
      </c>
      <c r="I2102" s="34" t="s">
        <v>24</v>
      </c>
      <c r="J2102" s="34" t="s">
        <v>49</v>
      </c>
      <c r="K2102" s="48" t="s">
        <v>426</v>
      </c>
      <c r="L2102" s="48" t="e">
        <v>#N/A</v>
      </c>
      <c r="M2102" s="60" t="s">
        <v>57</v>
      </c>
      <c r="N2102" s="67" t="s">
        <v>300</v>
      </c>
      <c r="O2102" s="45">
        <v>13</v>
      </c>
      <c r="P2102" s="65" t="s">
        <v>370</v>
      </c>
      <c r="Q2102" s="68" t="s">
        <v>317</v>
      </c>
      <c r="R2102" s="69" t="s">
        <v>32</v>
      </c>
      <c r="S2102" s="67"/>
      <c r="T2102" s="67"/>
      <c r="U2102" s="74" t="s">
        <v>355</v>
      </c>
    </row>
    <row r="2103" spans="1:21" ht="15.75" x14ac:dyDescent="0.25">
      <c r="A2103" s="51">
        <v>46119</v>
      </c>
      <c r="B2103" s="45">
        <v>2414942026</v>
      </c>
      <c r="C2103" s="47">
        <v>46113</v>
      </c>
      <c r="D2103" s="47" t="s">
        <v>21</v>
      </c>
      <c r="E2103" s="47" t="s">
        <v>21</v>
      </c>
      <c r="F2103" s="45">
        <v>20264601120292</v>
      </c>
      <c r="G2103" s="48" t="s">
        <v>22</v>
      </c>
      <c r="H2103" s="48" t="s">
        <v>373</v>
      </c>
      <c r="I2103" s="34" t="s">
        <v>38</v>
      </c>
      <c r="J2103" s="34" t="s">
        <v>368</v>
      </c>
      <c r="K2103" s="48" t="s">
        <v>419</v>
      </c>
      <c r="L2103" s="48" t="e">
        <v>#N/A</v>
      </c>
      <c r="M2103" s="60" t="s">
        <v>57</v>
      </c>
      <c r="N2103" s="67" t="s">
        <v>300</v>
      </c>
      <c r="O2103" s="45">
        <v>11</v>
      </c>
      <c r="P2103" s="65" t="s">
        <v>370</v>
      </c>
      <c r="Q2103" s="68" t="s">
        <v>317</v>
      </c>
      <c r="R2103" s="69" t="s">
        <v>32</v>
      </c>
      <c r="S2103" s="67"/>
      <c r="T2103" s="67"/>
      <c r="U2103" s="74" t="s">
        <v>355</v>
      </c>
    </row>
    <row r="2104" spans="1:21" ht="15.75" x14ac:dyDescent="0.25">
      <c r="A2104" s="57">
        <v>46120</v>
      </c>
      <c r="B2104" s="101">
        <v>2286162026</v>
      </c>
      <c r="C2104" s="47">
        <v>46114</v>
      </c>
      <c r="D2104" s="47" t="s">
        <v>21</v>
      </c>
      <c r="E2104" s="47" t="s">
        <v>21</v>
      </c>
      <c r="F2104" s="45">
        <v>20264601131402</v>
      </c>
      <c r="G2104" s="48" t="s">
        <v>22</v>
      </c>
      <c r="H2104" s="48" t="s">
        <v>373</v>
      </c>
      <c r="I2104" s="34" t="s">
        <v>38</v>
      </c>
      <c r="J2104" s="34" t="s">
        <v>368</v>
      </c>
      <c r="K2104" s="48" t="s">
        <v>419</v>
      </c>
      <c r="L2104" s="48" t="e">
        <v>#N/A</v>
      </c>
      <c r="M2104" s="60" t="s">
        <v>57</v>
      </c>
      <c r="N2104" s="67" t="s">
        <v>300</v>
      </c>
      <c r="O2104" s="45">
        <v>20</v>
      </c>
      <c r="P2104" s="65" t="s">
        <v>370</v>
      </c>
      <c r="Q2104" s="68" t="s">
        <v>317</v>
      </c>
      <c r="R2104" s="69" t="s">
        <v>32</v>
      </c>
      <c r="S2104" s="67"/>
      <c r="T2104" s="67"/>
      <c r="U2104" s="74" t="s">
        <v>355</v>
      </c>
    </row>
    <row r="2105" spans="1:21" ht="15.75" x14ac:dyDescent="0.25">
      <c r="A2105" s="57">
        <v>46120</v>
      </c>
      <c r="B2105" s="102">
        <v>1547832026</v>
      </c>
      <c r="C2105" s="47">
        <v>46119</v>
      </c>
      <c r="D2105" s="47" t="s">
        <v>21</v>
      </c>
      <c r="E2105" s="47" t="s">
        <v>21</v>
      </c>
      <c r="F2105" s="45">
        <v>20264601155712</v>
      </c>
      <c r="G2105" s="48" t="s">
        <v>22</v>
      </c>
      <c r="H2105" s="48" t="s">
        <v>373</v>
      </c>
      <c r="I2105" s="34" t="s">
        <v>24</v>
      </c>
      <c r="J2105" s="34" t="s">
        <v>49</v>
      </c>
      <c r="K2105" s="48" t="s">
        <v>485</v>
      </c>
      <c r="L2105" s="48" t="e">
        <v>#N/A</v>
      </c>
      <c r="M2105" s="60" t="s">
        <v>57</v>
      </c>
      <c r="N2105" s="67" t="s">
        <v>300</v>
      </c>
      <c r="O2105" s="45">
        <v>13</v>
      </c>
      <c r="P2105" s="65" t="s">
        <v>370</v>
      </c>
      <c r="Q2105" s="68" t="s">
        <v>317</v>
      </c>
      <c r="R2105" s="69" t="s">
        <v>32</v>
      </c>
      <c r="S2105" s="67"/>
      <c r="T2105" s="67"/>
      <c r="U2105" s="74" t="s">
        <v>355</v>
      </c>
    </row>
    <row r="2106" spans="1:21" ht="15.75" x14ac:dyDescent="0.25">
      <c r="A2106" s="51">
        <v>46122</v>
      </c>
      <c r="B2106" s="102">
        <v>2458182026</v>
      </c>
      <c r="C2106" s="47">
        <v>46120</v>
      </c>
      <c r="D2106" s="47" t="s">
        <v>21</v>
      </c>
      <c r="E2106" s="47" t="s">
        <v>21</v>
      </c>
      <c r="F2106" s="45">
        <v>20264601181402</v>
      </c>
      <c r="G2106" s="48" t="s">
        <v>22</v>
      </c>
      <c r="H2106" s="48" t="s">
        <v>373</v>
      </c>
      <c r="I2106" s="34" t="s">
        <v>38</v>
      </c>
      <c r="J2106" s="34" t="s">
        <v>527</v>
      </c>
      <c r="K2106" s="48" t="s">
        <v>419</v>
      </c>
      <c r="L2106" s="48" t="e">
        <v>#N/A</v>
      </c>
      <c r="M2106" s="60" t="s">
        <v>57</v>
      </c>
      <c r="N2106" s="67" t="s">
        <v>300</v>
      </c>
      <c r="O2106" s="45">
        <v>16</v>
      </c>
      <c r="P2106" s="65" t="s">
        <v>370</v>
      </c>
      <c r="Q2106" s="68" t="s">
        <v>317</v>
      </c>
      <c r="R2106" s="69" t="s">
        <v>32</v>
      </c>
      <c r="S2106" s="67"/>
      <c r="T2106" s="67"/>
      <c r="U2106" s="74" t="s">
        <v>355</v>
      </c>
    </row>
    <row r="2107" spans="1:21" ht="15.75" x14ac:dyDescent="0.25">
      <c r="A2107" s="98">
        <v>46123</v>
      </c>
      <c r="B2107" s="119">
        <v>2477762026</v>
      </c>
      <c r="C2107" s="105">
        <v>46120</v>
      </c>
      <c r="D2107" s="105" t="s">
        <v>151</v>
      </c>
      <c r="E2107" s="105" t="s">
        <v>151</v>
      </c>
      <c r="F2107" s="99">
        <v>20264601164072</v>
      </c>
      <c r="G2107" s="100" t="s">
        <v>22</v>
      </c>
      <c r="H2107" s="100" t="s">
        <v>373</v>
      </c>
      <c r="I2107" s="94" t="s">
        <v>24</v>
      </c>
      <c r="J2107" s="94" t="s">
        <v>49</v>
      </c>
      <c r="K2107" s="100" t="s">
        <v>528</v>
      </c>
      <c r="L2107" s="100" t="e">
        <v>#N/A</v>
      </c>
      <c r="M2107" s="95" t="s">
        <v>57</v>
      </c>
      <c r="N2107" s="106" t="s">
        <v>300</v>
      </c>
      <c r="O2107" s="99">
        <v>48</v>
      </c>
      <c r="P2107" s="107" t="s">
        <v>370</v>
      </c>
      <c r="Q2107" s="96" t="s">
        <v>357</v>
      </c>
      <c r="R2107" s="97" t="s">
        <v>522</v>
      </c>
      <c r="S2107" s="106"/>
      <c r="T2107" s="106"/>
      <c r="U2107" s="108" t="s">
        <v>355</v>
      </c>
    </row>
    <row r="2108" spans="1:21" ht="15.75" x14ac:dyDescent="0.25">
      <c r="A2108" s="51">
        <v>46126</v>
      </c>
      <c r="B2108" s="102">
        <v>2066432026</v>
      </c>
      <c r="C2108" s="47">
        <v>46101</v>
      </c>
      <c r="D2108" s="47" t="s">
        <v>21</v>
      </c>
      <c r="E2108" s="47" t="s">
        <v>21</v>
      </c>
      <c r="F2108" s="45">
        <v>20264600955512</v>
      </c>
      <c r="G2108" s="48" t="s">
        <v>22</v>
      </c>
      <c r="H2108" s="48" t="s">
        <v>373</v>
      </c>
      <c r="I2108" s="34" t="s">
        <v>24</v>
      </c>
      <c r="J2108" s="34" t="s">
        <v>49</v>
      </c>
      <c r="K2108" s="48" t="s">
        <v>529</v>
      </c>
      <c r="L2108" s="48" t="e">
        <v>#N/A</v>
      </c>
      <c r="M2108" s="60" t="s">
        <v>57</v>
      </c>
      <c r="N2108" s="67" t="s">
        <v>300</v>
      </c>
      <c r="O2108" s="45">
        <v>23</v>
      </c>
      <c r="P2108" s="65" t="s">
        <v>370</v>
      </c>
      <c r="Q2108" s="68" t="s">
        <v>317</v>
      </c>
      <c r="R2108" s="69" t="s">
        <v>32</v>
      </c>
      <c r="S2108" s="67"/>
      <c r="T2108" s="67"/>
      <c r="U2108" s="74" t="s">
        <v>355</v>
      </c>
    </row>
    <row r="2109" spans="1:21" ht="15.75" x14ac:dyDescent="0.25">
      <c r="A2109" s="51">
        <v>46126</v>
      </c>
      <c r="B2109" s="102">
        <v>2483602026</v>
      </c>
      <c r="C2109" s="47">
        <v>46121</v>
      </c>
      <c r="D2109" s="47" t="s">
        <v>21</v>
      </c>
      <c r="E2109" s="47" t="s">
        <v>21</v>
      </c>
      <c r="F2109" s="45">
        <v>20264601191762</v>
      </c>
      <c r="G2109" s="48" t="s">
        <v>22</v>
      </c>
      <c r="H2109" s="48" t="s">
        <v>373</v>
      </c>
      <c r="I2109" s="34" t="s">
        <v>38</v>
      </c>
      <c r="J2109" s="34" t="s">
        <v>49</v>
      </c>
      <c r="K2109" s="48" t="s">
        <v>306</v>
      </c>
      <c r="L2109" s="48" t="e">
        <v>#N/A</v>
      </c>
      <c r="M2109" s="60" t="s">
        <v>57</v>
      </c>
      <c r="N2109" s="67" t="s">
        <v>300</v>
      </c>
      <c r="O2109" s="45">
        <v>10</v>
      </c>
      <c r="P2109" s="65" t="s">
        <v>370</v>
      </c>
      <c r="Q2109" s="68" t="s">
        <v>317</v>
      </c>
      <c r="R2109" s="69" t="s">
        <v>32</v>
      </c>
      <c r="S2109" s="67"/>
      <c r="T2109" s="67"/>
      <c r="U2109" s="74" t="s">
        <v>355</v>
      </c>
    </row>
    <row r="2110" spans="1:21" ht="15.75" x14ac:dyDescent="0.25">
      <c r="A2110" s="51">
        <v>46126</v>
      </c>
      <c r="B2110" s="102">
        <v>2523942026</v>
      </c>
      <c r="C2110" s="47">
        <v>46121</v>
      </c>
      <c r="D2110" s="47" t="s">
        <v>21</v>
      </c>
      <c r="E2110" s="47" t="s">
        <v>21</v>
      </c>
      <c r="F2110" s="45">
        <v>20264601197082</v>
      </c>
      <c r="G2110" s="48" t="s">
        <v>22</v>
      </c>
      <c r="H2110" s="48" t="s">
        <v>373</v>
      </c>
      <c r="I2110" s="34" t="s">
        <v>38</v>
      </c>
      <c r="J2110" s="34" t="s">
        <v>368</v>
      </c>
      <c r="K2110" s="48" t="s">
        <v>360</v>
      </c>
      <c r="L2110" s="48" t="e">
        <v>#N/A</v>
      </c>
      <c r="M2110" s="60" t="s">
        <v>57</v>
      </c>
      <c r="N2110" s="67" t="s">
        <v>300</v>
      </c>
      <c r="O2110" s="45">
        <v>16</v>
      </c>
      <c r="P2110" s="65" t="s">
        <v>370</v>
      </c>
      <c r="Q2110" s="68" t="s">
        <v>317</v>
      </c>
      <c r="R2110" s="69" t="s">
        <v>32</v>
      </c>
      <c r="S2110" s="67"/>
      <c r="T2110" s="67"/>
      <c r="U2110" s="74" t="s">
        <v>355</v>
      </c>
    </row>
    <row r="2111" spans="1:21" ht="15.75" x14ac:dyDescent="0.25">
      <c r="A2111" s="51">
        <v>46126</v>
      </c>
      <c r="B2111" s="102">
        <v>2533732026</v>
      </c>
      <c r="C2111" s="47">
        <v>46122</v>
      </c>
      <c r="D2111" s="47" t="s">
        <v>21</v>
      </c>
      <c r="E2111" s="47" t="s">
        <v>21</v>
      </c>
      <c r="F2111" s="45">
        <v>20264601210722</v>
      </c>
      <c r="G2111" s="48" t="s">
        <v>22</v>
      </c>
      <c r="H2111" s="48" t="s">
        <v>373</v>
      </c>
      <c r="I2111" s="34" t="s">
        <v>38</v>
      </c>
      <c r="J2111" s="34" t="s">
        <v>49</v>
      </c>
      <c r="K2111" s="48" t="s">
        <v>420</v>
      </c>
      <c r="L2111" s="48" t="e">
        <v>#N/A</v>
      </c>
      <c r="M2111" s="60" t="s">
        <v>57</v>
      </c>
      <c r="N2111" s="67" t="s">
        <v>300</v>
      </c>
      <c r="O2111" s="45">
        <v>9</v>
      </c>
      <c r="P2111" s="65" t="s">
        <v>370</v>
      </c>
      <c r="Q2111" s="68" t="s">
        <v>317</v>
      </c>
      <c r="R2111" s="69" t="s">
        <v>32</v>
      </c>
      <c r="S2111" s="67"/>
      <c r="T2111" s="67"/>
      <c r="U2111" s="74" t="s">
        <v>355</v>
      </c>
    </row>
    <row r="2112" spans="1:21" ht="15.75" x14ac:dyDescent="0.25">
      <c r="A2112" s="51">
        <v>46126</v>
      </c>
      <c r="B2112" s="102">
        <v>2536112026</v>
      </c>
      <c r="C2112" s="47">
        <v>46118</v>
      </c>
      <c r="D2112" s="47" t="s">
        <v>21</v>
      </c>
      <c r="E2112" s="47" t="s">
        <v>21</v>
      </c>
      <c r="F2112" s="45">
        <v>20265210029972</v>
      </c>
      <c r="G2112" s="48" t="s">
        <v>22</v>
      </c>
      <c r="H2112" s="48" t="s">
        <v>373</v>
      </c>
      <c r="I2112" s="34" t="s">
        <v>24</v>
      </c>
      <c r="J2112" s="34" t="s">
        <v>49</v>
      </c>
      <c r="K2112" s="48" t="s">
        <v>520</v>
      </c>
      <c r="L2112" s="48" t="e">
        <v>#N/A</v>
      </c>
      <c r="M2112" s="60" t="s">
        <v>57</v>
      </c>
      <c r="N2112" s="67" t="s">
        <v>300</v>
      </c>
      <c r="O2112" s="45">
        <v>9</v>
      </c>
      <c r="P2112" s="65" t="s">
        <v>370</v>
      </c>
      <c r="Q2112" s="68" t="s">
        <v>317</v>
      </c>
      <c r="R2112" s="69" t="s">
        <v>32</v>
      </c>
      <c r="S2112" s="67"/>
      <c r="T2112" s="67"/>
      <c r="U2112" s="74" t="s">
        <v>355</v>
      </c>
    </row>
    <row r="2113" spans="1:21" ht="15.75" x14ac:dyDescent="0.25">
      <c r="A2113" s="51">
        <v>46126</v>
      </c>
      <c r="B2113" s="102">
        <v>2536512026</v>
      </c>
      <c r="C2113" s="47">
        <v>46122</v>
      </c>
      <c r="D2113" s="47" t="s">
        <v>21</v>
      </c>
      <c r="E2113" s="47" t="s">
        <v>21</v>
      </c>
      <c r="F2113" s="45">
        <v>20264601213722</v>
      </c>
      <c r="G2113" s="48" t="s">
        <v>22</v>
      </c>
      <c r="H2113" s="48" t="s">
        <v>373</v>
      </c>
      <c r="I2113" s="34" t="s">
        <v>47</v>
      </c>
      <c r="J2113" s="34" t="s">
        <v>49</v>
      </c>
      <c r="K2113" s="48" t="s">
        <v>420</v>
      </c>
      <c r="L2113" s="48" t="e">
        <v>#N/A</v>
      </c>
      <c r="M2113" s="60" t="s">
        <v>57</v>
      </c>
      <c r="N2113" s="67" t="s">
        <v>300</v>
      </c>
      <c r="O2113" s="45">
        <v>8</v>
      </c>
      <c r="P2113" s="65" t="s">
        <v>370</v>
      </c>
      <c r="Q2113" s="68" t="s">
        <v>317</v>
      </c>
      <c r="R2113" s="69" t="s">
        <v>32</v>
      </c>
      <c r="S2113" s="67"/>
      <c r="T2113" s="67"/>
      <c r="U2113" s="74" t="s">
        <v>355</v>
      </c>
    </row>
    <row r="2114" spans="1:21" s="44" customFormat="1" ht="15.75" x14ac:dyDescent="0.25">
      <c r="A2114" s="51">
        <v>46126</v>
      </c>
      <c r="B2114" s="102">
        <v>2544232026</v>
      </c>
      <c r="C2114" s="47" t="s">
        <v>530</v>
      </c>
      <c r="D2114" s="47" t="s">
        <v>21</v>
      </c>
      <c r="E2114" s="47" t="s">
        <v>21</v>
      </c>
      <c r="F2114" s="45">
        <v>20264601207902</v>
      </c>
      <c r="G2114" s="48" t="s">
        <v>22</v>
      </c>
      <c r="H2114" s="48" t="s">
        <v>373</v>
      </c>
      <c r="I2114" s="34" t="s">
        <v>46</v>
      </c>
      <c r="J2114" s="34" t="s">
        <v>368</v>
      </c>
      <c r="K2114" s="48" t="s">
        <v>100</v>
      </c>
      <c r="L2114" s="48" t="e">
        <v>#N/A</v>
      </c>
      <c r="M2114" s="60" t="s">
        <v>57</v>
      </c>
      <c r="N2114" s="67" t="s">
        <v>300</v>
      </c>
      <c r="O2114" s="45">
        <v>44</v>
      </c>
      <c r="P2114" s="65" t="s">
        <v>370</v>
      </c>
      <c r="Q2114" s="68" t="s">
        <v>317</v>
      </c>
      <c r="R2114" s="69" t="s">
        <v>32</v>
      </c>
      <c r="S2114" s="67"/>
      <c r="T2114" s="67"/>
      <c r="U2114" s="74" t="s">
        <v>355</v>
      </c>
    </row>
    <row r="2115" spans="1:21" ht="15.75" x14ac:dyDescent="0.25">
      <c r="A2115" s="51">
        <v>46126</v>
      </c>
      <c r="B2115" s="102">
        <v>2565752026</v>
      </c>
      <c r="C2115" s="47">
        <v>46125</v>
      </c>
      <c r="D2115" s="47" t="s">
        <v>21</v>
      </c>
      <c r="E2115" s="47" t="s">
        <v>21</v>
      </c>
      <c r="F2115" s="45">
        <v>20264601233132</v>
      </c>
      <c r="G2115" s="48" t="s">
        <v>22</v>
      </c>
      <c r="H2115" s="48" t="s">
        <v>373</v>
      </c>
      <c r="I2115" s="34" t="s">
        <v>24</v>
      </c>
      <c r="J2115" s="34" t="s">
        <v>49</v>
      </c>
      <c r="K2115" s="48" t="s">
        <v>426</v>
      </c>
      <c r="L2115" s="48" t="e">
        <v>#N/A</v>
      </c>
      <c r="M2115" s="60" t="s">
        <v>57</v>
      </c>
      <c r="N2115" s="67" t="s">
        <v>300</v>
      </c>
      <c r="O2115" s="45">
        <v>17</v>
      </c>
      <c r="P2115" s="65" t="s">
        <v>370</v>
      </c>
      <c r="Q2115" s="68" t="s">
        <v>317</v>
      </c>
      <c r="R2115" s="69" t="s">
        <v>32</v>
      </c>
      <c r="S2115" s="67"/>
      <c r="T2115" s="67"/>
      <c r="U2115" s="74" t="s">
        <v>355</v>
      </c>
    </row>
    <row r="2116" spans="1:21" ht="15.75" x14ac:dyDescent="0.25">
      <c r="A2116" s="51">
        <v>46126</v>
      </c>
      <c r="B2116" s="102">
        <v>2599562026</v>
      </c>
      <c r="C2116" s="47">
        <v>46125</v>
      </c>
      <c r="D2116" s="47" t="s">
        <v>21</v>
      </c>
      <c r="E2116" s="47" t="s">
        <v>21</v>
      </c>
      <c r="F2116" s="45">
        <v>20264601235262</v>
      </c>
      <c r="G2116" s="48" t="s">
        <v>22</v>
      </c>
      <c r="H2116" s="48" t="s">
        <v>373</v>
      </c>
      <c r="I2116" s="34" t="s">
        <v>38</v>
      </c>
      <c r="J2116" s="34" t="s">
        <v>368</v>
      </c>
      <c r="K2116" s="48" t="s">
        <v>419</v>
      </c>
      <c r="L2116" s="48" t="e">
        <v>#N/A</v>
      </c>
      <c r="M2116" s="60" t="s">
        <v>57</v>
      </c>
      <c r="N2116" s="67" t="s">
        <v>300</v>
      </c>
      <c r="O2116" s="45">
        <v>13</v>
      </c>
      <c r="P2116" s="65" t="s">
        <v>370</v>
      </c>
      <c r="Q2116" s="68" t="s">
        <v>317</v>
      </c>
      <c r="R2116" s="69" t="s">
        <v>32</v>
      </c>
      <c r="S2116" s="67"/>
      <c r="T2116" s="67"/>
      <c r="U2116" s="74" t="s">
        <v>355</v>
      </c>
    </row>
    <row r="2117" spans="1:21" ht="15.75" x14ac:dyDescent="0.25">
      <c r="A2117" s="51">
        <v>46126</v>
      </c>
      <c r="B2117" s="102">
        <v>2599902026</v>
      </c>
      <c r="C2117" s="47">
        <v>46125</v>
      </c>
      <c r="D2117" s="47" t="s">
        <v>21</v>
      </c>
      <c r="E2117" s="47" t="s">
        <v>21</v>
      </c>
      <c r="F2117" s="45">
        <v>20264601233982</v>
      </c>
      <c r="G2117" s="48" t="s">
        <v>22</v>
      </c>
      <c r="H2117" s="48" t="s">
        <v>373</v>
      </c>
      <c r="I2117" s="34" t="s">
        <v>38</v>
      </c>
      <c r="J2117" s="34" t="s">
        <v>368</v>
      </c>
      <c r="K2117" s="48" t="s">
        <v>419</v>
      </c>
      <c r="L2117" s="48" t="e">
        <v>#N/A</v>
      </c>
      <c r="M2117" s="60" t="s">
        <v>57</v>
      </c>
      <c r="N2117" s="67" t="s">
        <v>300</v>
      </c>
      <c r="O2117" s="45">
        <v>8</v>
      </c>
      <c r="P2117" s="65" t="s">
        <v>370</v>
      </c>
      <c r="Q2117" s="68" t="s">
        <v>317</v>
      </c>
      <c r="R2117" s="69" t="s">
        <v>32</v>
      </c>
      <c r="S2117" s="67"/>
      <c r="T2117" s="67"/>
      <c r="U2117" s="74" t="s">
        <v>355</v>
      </c>
    </row>
    <row r="2118" spans="1:21" ht="15.75" x14ac:dyDescent="0.25">
      <c r="A2118" s="51">
        <v>46134</v>
      </c>
      <c r="B2118" s="102">
        <v>2576142026</v>
      </c>
      <c r="C2118" s="47">
        <v>46127</v>
      </c>
      <c r="D2118" s="47" t="s">
        <v>21</v>
      </c>
      <c r="E2118" s="47" t="s">
        <v>21</v>
      </c>
      <c r="F2118" s="45">
        <v>20264601276922</v>
      </c>
      <c r="G2118" s="48" t="s">
        <v>22</v>
      </c>
      <c r="H2118" s="48" t="s">
        <v>373</v>
      </c>
      <c r="I2118" s="34" t="s">
        <v>38</v>
      </c>
      <c r="J2118" s="34" t="s">
        <v>49</v>
      </c>
      <c r="K2118" s="48" t="s">
        <v>420</v>
      </c>
      <c r="L2118" s="48" t="e">
        <v>#N/A</v>
      </c>
      <c r="M2118" s="60" t="s">
        <v>57</v>
      </c>
      <c r="N2118" s="67" t="s">
        <v>300</v>
      </c>
      <c r="O2118" s="45">
        <v>8</v>
      </c>
      <c r="P2118" s="65" t="s">
        <v>370</v>
      </c>
      <c r="Q2118" s="68" t="s">
        <v>317</v>
      </c>
      <c r="R2118" s="69" t="s">
        <v>32</v>
      </c>
      <c r="S2118" s="67"/>
      <c r="T2118" s="67"/>
      <c r="U2118" s="74" t="s">
        <v>355</v>
      </c>
    </row>
    <row r="2119" spans="1:21" ht="15.75" x14ac:dyDescent="0.25">
      <c r="A2119" s="51">
        <v>46134</v>
      </c>
      <c r="B2119" s="102">
        <v>2599582026</v>
      </c>
      <c r="C2119" s="47">
        <v>46129</v>
      </c>
      <c r="D2119" s="47" t="s">
        <v>21</v>
      </c>
      <c r="E2119" s="47" t="s">
        <v>21</v>
      </c>
      <c r="F2119" s="45">
        <v>20264601315282</v>
      </c>
      <c r="G2119" s="48" t="s">
        <v>22</v>
      </c>
      <c r="H2119" s="48" t="s">
        <v>373</v>
      </c>
      <c r="I2119" s="34" t="s">
        <v>38</v>
      </c>
      <c r="J2119" s="34" t="s">
        <v>49</v>
      </c>
      <c r="K2119" s="48" t="s">
        <v>324</v>
      </c>
      <c r="L2119" s="48" t="e">
        <v>#N/A</v>
      </c>
      <c r="M2119" s="60" t="s">
        <v>57</v>
      </c>
      <c r="N2119" s="67" t="s">
        <v>300</v>
      </c>
      <c r="O2119" s="45">
        <v>8</v>
      </c>
      <c r="P2119" s="65" t="s">
        <v>370</v>
      </c>
      <c r="Q2119" s="68" t="s">
        <v>317</v>
      </c>
      <c r="R2119" s="69" t="s">
        <v>32</v>
      </c>
      <c r="S2119" s="67"/>
      <c r="T2119" s="67"/>
      <c r="U2119" s="74" t="s">
        <v>355</v>
      </c>
    </row>
    <row r="2120" spans="1:21" ht="15.75" x14ac:dyDescent="0.25">
      <c r="A2120" s="51">
        <v>46134</v>
      </c>
      <c r="B2120" s="102">
        <v>2569962026</v>
      </c>
      <c r="C2120" s="47">
        <v>46127</v>
      </c>
      <c r="D2120" s="47" t="s">
        <v>21</v>
      </c>
      <c r="E2120" s="47" t="s">
        <v>21</v>
      </c>
      <c r="F2120" s="45">
        <v>20264601279212</v>
      </c>
      <c r="G2120" s="48" t="s">
        <v>22</v>
      </c>
      <c r="H2120" s="48" t="s">
        <v>373</v>
      </c>
      <c r="I2120" s="34" t="s">
        <v>38</v>
      </c>
      <c r="J2120" s="34" t="s">
        <v>49</v>
      </c>
      <c r="K2120" s="48" t="s">
        <v>420</v>
      </c>
      <c r="L2120" s="48" t="e">
        <v>#N/A</v>
      </c>
      <c r="M2120" s="60" t="s">
        <v>57</v>
      </c>
      <c r="N2120" s="67" t="s">
        <v>300</v>
      </c>
      <c r="O2120" s="45">
        <v>7</v>
      </c>
      <c r="P2120" s="65" t="s">
        <v>370</v>
      </c>
      <c r="Q2120" s="68" t="s">
        <v>317</v>
      </c>
      <c r="R2120" s="69" t="s">
        <v>32</v>
      </c>
      <c r="S2120" s="67"/>
      <c r="T2120" s="67"/>
      <c r="U2120" s="74" t="s">
        <v>355</v>
      </c>
    </row>
    <row r="2121" spans="1:21" ht="15.75" x14ac:dyDescent="0.25">
      <c r="A2121" s="51">
        <v>46134</v>
      </c>
      <c r="B2121" s="102">
        <v>2627732026</v>
      </c>
      <c r="C2121" s="47">
        <v>46126</v>
      </c>
      <c r="D2121" s="47" t="s">
        <v>21</v>
      </c>
      <c r="E2121" s="47" t="s">
        <v>21</v>
      </c>
      <c r="F2121" s="45">
        <v>20264601262522</v>
      </c>
      <c r="G2121" s="48" t="s">
        <v>22</v>
      </c>
      <c r="H2121" s="48" t="s">
        <v>373</v>
      </c>
      <c r="I2121" s="34" t="s">
        <v>38</v>
      </c>
      <c r="J2121" s="34" t="s">
        <v>49</v>
      </c>
      <c r="K2121" s="48" t="s">
        <v>420</v>
      </c>
      <c r="L2121" s="48" t="e">
        <v>#N/A</v>
      </c>
      <c r="M2121" s="60" t="s">
        <v>57</v>
      </c>
      <c r="N2121" s="67" t="s">
        <v>300</v>
      </c>
      <c r="O2121" s="45">
        <v>16</v>
      </c>
      <c r="P2121" s="65" t="s">
        <v>370</v>
      </c>
      <c r="Q2121" s="68" t="s">
        <v>317</v>
      </c>
      <c r="R2121" s="69" t="s">
        <v>32</v>
      </c>
      <c r="S2121" s="67"/>
      <c r="T2121" s="67"/>
      <c r="U2121" s="74" t="s">
        <v>355</v>
      </c>
    </row>
    <row r="2122" spans="1:21" ht="15.75" x14ac:dyDescent="0.25">
      <c r="A2122" s="51">
        <v>46134</v>
      </c>
      <c r="B2122" s="102">
        <v>2658642026</v>
      </c>
      <c r="C2122" s="47">
        <v>46127</v>
      </c>
      <c r="D2122" s="47" t="s">
        <v>21</v>
      </c>
      <c r="E2122" s="47" t="s">
        <v>21</v>
      </c>
      <c r="F2122" s="45">
        <v>20264601280592</v>
      </c>
      <c r="G2122" s="48" t="s">
        <v>22</v>
      </c>
      <c r="H2122" s="48" t="s">
        <v>373</v>
      </c>
      <c r="I2122" s="34" t="s">
        <v>38</v>
      </c>
      <c r="J2122" s="34" t="s">
        <v>49</v>
      </c>
      <c r="K2122" s="48" t="s">
        <v>420</v>
      </c>
      <c r="L2122" s="48" t="e">
        <v>#N/A</v>
      </c>
      <c r="M2122" s="60" t="s">
        <v>57</v>
      </c>
      <c r="N2122" s="67" t="s">
        <v>300</v>
      </c>
      <c r="O2122" s="45">
        <v>6</v>
      </c>
      <c r="P2122" s="65" t="s">
        <v>370</v>
      </c>
      <c r="Q2122" s="68" t="s">
        <v>317</v>
      </c>
      <c r="R2122" s="69" t="s">
        <v>32</v>
      </c>
      <c r="S2122" s="67"/>
      <c r="T2122" s="67"/>
      <c r="U2122" s="74" t="s">
        <v>355</v>
      </c>
    </row>
    <row r="2123" spans="1:21" ht="15.75" x14ac:dyDescent="0.25">
      <c r="A2123" s="51">
        <v>46134</v>
      </c>
      <c r="B2123" s="102">
        <v>2661702026</v>
      </c>
      <c r="C2123" s="47">
        <v>46127</v>
      </c>
      <c r="D2123" s="47" t="s">
        <v>21</v>
      </c>
      <c r="E2123" s="47" t="s">
        <v>21</v>
      </c>
      <c r="F2123" s="45">
        <v>20264601282862</v>
      </c>
      <c r="G2123" s="48" t="s">
        <v>22</v>
      </c>
      <c r="H2123" s="48" t="s">
        <v>373</v>
      </c>
      <c r="I2123" s="34" t="s">
        <v>38</v>
      </c>
      <c r="J2123" s="34" t="s">
        <v>49</v>
      </c>
      <c r="K2123" s="48" t="s">
        <v>420</v>
      </c>
      <c r="L2123" s="48" t="e">
        <v>#N/A</v>
      </c>
      <c r="M2123" s="60" t="s">
        <v>57</v>
      </c>
      <c r="N2123" s="67" t="s">
        <v>300</v>
      </c>
      <c r="O2123" s="45">
        <v>6</v>
      </c>
      <c r="P2123" s="65" t="s">
        <v>370</v>
      </c>
      <c r="Q2123" s="68" t="s">
        <v>317</v>
      </c>
      <c r="R2123" s="69" t="s">
        <v>32</v>
      </c>
      <c r="S2123" s="67"/>
      <c r="T2123" s="67"/>
      <c r="U2123" s="74" t="s">
        <v>355</v>
      </c>
    </row>
    <row r="2124" spans="1:21" ht="15.75" x14ac:dyDescent="0.25">
      <c r="A2124" s="51">
        <v>46134</v>
      </c>
      <c r="B2124" s="102">
        <v>2497342026</v>
      </c>
      <c r="C2124" s="47">
        <v>46129</v>
      </c>
      <c r="D2124" s="47" t="s">
        <v>21</v>
      </c>
      <c r="E2124" s="47" t="s">
        <v>21</v>
      </c>
      <c r="F2124" s="45">
        <v>20264601317872</v>
      </c>
      <c r="G2124" s="48" t="s">
        <v>22</v>
      </c>
      <c r="H2124" s="48" t="s">
        <v>373</v>
      </c>
      <c r="I2124" s="34" t="s">
        <v>46</v>
      </c>
      <c r="J2124" s="34" t="s">
        <v>49</v>
      </c>
      <c r="K2124" s="48" t="s">
        <v>485</v>
      </c>
      <c r="L2124" s="48" t="e">
        <v>#N/A</v>
      </c>
      <c r="M2124" s="60" t="s">
        <v>57</v>
      </c>
      <c r="N2124" s="67" t="s">
        <v>300</v>
      </c>
      <c r="O2124" s="45">
        <v>12</v>
      </c>
      <c r="P2124" s="65" t="s">
        <v>370</v>
      </c>
      <c r="Q2124" s="68" t="s">
        <v>317</v>
      </c>
      <c r="R2124" s="69" t="s">
        <v>32</v>
      </c>
      <c r="S2124" s="67"/>
      <c r="T2124" s="67"/>
      <c r="U2124" s="74" t="s">
        <v>355</v>
      </c>
    </row>
    <row r="2125" spans="1:21" ht="15.75" x14ac:dyDescent="0.25">
      <c r="A2125" s="51">
        <v>46134</v>
      </c>
      <c r="B2125" s="102">
        <v>2683082026</v>
      </c>
      <c r="C2125" s="47">
        <v>46128</v>
      </c>
      <c r="D2125" s="47" t="s">
        <v>21</v>
      </c>
      <c r="E2125" s="47" t="s">
        <v>21</v>
      </c>
      <c r="F2125" s="45">
        <v>20264601297132</v>
      </c>
      <c r="G2125" s="48" t="s">
        <v>22</v>
      </c>
      <c r="H2125" s="48" t="s">
        <v>373</v>
      </c>
      <c r="I2125" s="34" t="s">
        <v>38</v>
      </c>
      <c r="J2125" s="34" t="s">
        <v>49</v>
      </c>
      <c r="K2125" s="48" t="s">
        <v>306</v>
      </c>
      <c r="L2125" s="48" t="e">
        <v>#N/A</v>
      </c>
      <c r="M2125" s="60" t="s">
        <v>57</v>
      </c>
      <c r="N2125" s="67" t="s">
        <v>300</v>
      </c>
      <c r="O2125" s="45">
        <v>5</v>
      </c>
      <c r="P2125" s="65" t="s">
        <v>370</v>
      </c>
      <c r="Q2125" s="68" t="s">
        <v>317</v>
      </c>
      <c r="R2125" s="69" t="s">
        <v>32</v>
      </c>
      <c r="S2125" s="67"/>
      <c r="T2125" s="67"/>
      <c r="U2125" s="74" t="s">
        <v>355</v>
      </c>
    </row>
    <row r="2126" spans="1:21" ht="15.75" x14ac:dyDescent="0.25">
      <c r="A2126" s="51">
        <v>46134</v>
      </c>
      <c r="B2126" s="102">
        <v>2698862026</v>
      </c>
      <c r="C2126" s="47">
        <v>46128</v>
      </c>
      <c r="D2126" s="47" t="s">
        <v>21</v>
      </c>
      <c r="E2126" s="47" t="s">
        <v>21</v>
      </c>
      <c r="F2126" s="45">
        <v>20264601309842</v>
      </c>
      <c r="G2126" s="48" t="s">
        <v>22</v>
      </c>
      <c r="H2126" s="48" t="s">
        <v>373</v>
      </c>
      <c r="I2126" s="34" t="s">
        <v>24</v>
      </c>
      <c r="J2126" s="34" t="s">
        <v>49</v>
      </c>
      <c r="K2126" s="48" t="s">
        <v>306</v>
      </c>
      <c r="L2126" s="48" t="e">
        <v>#N/A</v>
      </c>
      <c r="M2126" s="60" t="s">
        <v>57</v>
      </c>
      <c r="N2126" s="67" t="s">
        <v>300</v>
      </c>
      <c r="O2126" s="45">
        <v>4</v>
      </c>
      <c r="P2126" s="65" t="s">
        <v>370</v>
      </c>
      <c r="Q2126" s="68" t="s">
        <v>317</v>
      </c>
      <c r="R2126" s="69" t="s">
        <v>32</v>
      </c>
      <c r="S2126" s="67"/>
      <c r="T2126" s="67"/>
      <c r="U2126" s="74" t="s">
        <v>355</v>
      </c>
    </row>
    <row r="2127" spans="1:21" ht="15.75" x14ac:dyDescent="0.25">
      <c r="A2127" s="51">
        <v>46134</v>
      </c>
      <c r="B2127" s="102">
        <v>2722992026</v>
      </c>
      <c r="C2127" s="47">
        <v>46131</v>
      </c>
      <c r="D2127" s="47" t="s">
        <v>21</v>
      </c>
      <c r="E2127" s="47" t="s">
        <v>21</v>
      </c>
      <c r="F2127" s="45">
        <v>20264601334512</v>
      </c>
      <c r="G2127" s="48" t="s">
        <v>22</v>
      </c>
      <c r="H2127" s="48" t="s">
        <v>373</v>
      </c>
      <c r="I2127" s="34" t="s">
        <v>38</v>
      </c>
      <c r="J2127" s="34" t="s">
        <v>49</v>
      </c>
      <c r="K2127" s="48" t="s">
        <v>371</v>
      </c>
      <c r="L2127" s="48" t="e">
        <v>#N/A</v>
      </c>
      <c r="M2127" s="60" t="s">
        <v>57</v>
      </c>
      <c r="N2127" s="67" t="s">
        <v>300</v>
      </c>
      <c r="O2127" s="45">
        <v>13</v>
      </c>
      <c r="P2127" s="65" t="s">
        <v>370</v>
      </c>
      <c r="Q2127" s="68" t="s">
        <v>317</v>
      </c>
      <c r="R2127" s="69" t="s">
        <v>32</v>
      </c>
      <c r="S2127" s="67"/>
      <c r="T2127" s="67"/>
      <c r="U2127" s="74" t="s">
        <v>355</v>
      </c>
    </row>
    <row r="2128" spans="1:21" ht="15.75" x14ac:dyDescent="0.25">
      <c r="A2128" s="51">
        <v>46134</v>
      </c>
      <c r="B2128" s="102">
        <v>2736852026</v>
      </c>
      <c r="C2128" s="47">
        <v>46129</v>
      </c>
      <c r="D2128" s="47" t="s">
        <v>21</v>
      </c>
      <c r="E2128" s="47" t="s">
        <v>21</v>
      </c>
      <c r="F2128" s="45">
        <v>20264601316262</v>
      </c>
      <c r="G2128" s="48" t="s">
        <v>22</v>
      </c>
      <c r="H2128" s="48" t="s">
        <v>373</v>
      </c>
      <c r="I2128" s="34" t="s">
        <v>46</v>
      </c>
      <c r="J2128" s="34" t="s">
        <v>49</v>
      </c>
      <c r="K2128" s="48" t="s">
        <v>490</v>
      </c>
      <c r="L2128" s="48" t="e">
        <v>#N/A</v>
      </c>
      <c r="M2128" s="60" t="s">
        <v>57</v>
      </c>
      <c r="N2128" s="67" t="s">
        <v>300</v>
      </c>
      <c r="O2128" s="45">
        <v>14</v>
      </c>
      <c r="P2128" s="65" t="s">
        <v>370</v>
      </c>
      <c r="Q2128" s="68" t="s">
        <v>317</v>
      </c>
      <c r="R2128" s="69" t="s">
        <v>32</v>
      </c>
      <c r="S2128" s="67"/>
      <c r="T2128" s="67"/>
      <c r="U2128" s="74" t="s">
        <v>355</v>
      </c>
    </row>
    <row r="2129" spans="1:21" ht="15.75" x14ac:dyDescent="0.25">
      <c r="A2129" s="51">
        <v>46134</v>
      </c>
      <c r="B2129" s="102">
        <v>2737262026</v>
      </c>
      <c r="C2129" s="47">
        <v>46129</v>
      </c>
      <c r="D2129" s="47" t="s">
        <v>21</v>
      </c>
      <c r="E2129" s="47" t="s">
        <v>21</v>
      </c>
      <c r="F2129" s="45">
        <v>20264601327332</v>
      </c>
      <c r="G2129" s="48" t="s">
        <v>22</v>
      </c>
      <c r="H2129" s="48" t="s">
        <v>373</v>
      </c>
      <c r="I2129" s="34" t="s">
        <v>46</v>
      </c>
      <c r="J2129" s="34" t="s">
        <v>368</v>
      </c>
      <c r="K2129" s="48" t="s">
        <v>419</v>
      </c>
      <c r="L2129" s="48" t="e">
        <v>#N/A</v>
      </c>
      <c r="M2129" s="60" t="s">
        <v>57</v>
      </c>
      <c r="N2129" s="67" t="s">
        <v>300</v>
      </c>
      <c r="O2129" s="45">
        <v>8</v>
      </c>
      <c r="P2129" s="65" t="s">
        <v>370</v>
      </c>
      <c r="Q2129" s="68" t="s">
        <v>317</v>
      </c>
      <c r="R2129" s="69" t="s">
        <v>32</v>
      </c>
      <c r="S2129" s="67"/>
      <c r="T2129" s="67"/>
      <c r="U2129" s="74" t="s">
        <v>355</v>
      </c>
    </row>
    <row r="2130" spans="1:21" ht="15.75" x14ac:dyDescent="0.25">
      <c r="A2130" s="51">
        <v>46139</v>
      </c>
      <c r="B2130" s="102">
        <v>2806932026</v>
      </c>
      <c r="C2130" s="47">
        <v>46133</v>
      </c>
      <c r="D2130" s="47" t="s">
        <v>21</v>
      </c>
      <c r="E2130" s="47" t="s">
        <v>21</v>
      </c>
      <c r="F2130" s="102">
        <v>20264601358192</v>
      </c>
      <c r="G2130" s="48" t="s">
        <v>22</v>
      </c>
      <c r="H2130" s="48" t="s">
        <v>373</v>
      </c>
      <c r="I2130" s="34" t="s">
        <v>24</v>
      </c>
      <c r="J2130" s="34" t="s">
        <v>49</v>
      </c>
      <c r="K2130" s="48" t="s">
        <v>534</v>
      </c>
      <c r="L2130" s="48" t="e">
        <v>#N/A</v>
      </c>
      <c r="M2130" s="60" t="s">
        <v>57</v>
      </c>
      <c r="N2130" s="67" t="s">
        <v>300</v>
      </c>
      <c r="O2130" s="45">
        <v>5</v>
      </c>
      <c r="P2130" s="65" t="s">
        <v>370</v>
      </c>
      <c r="Q2130" s="68" t="s">
        <v>317</v>
      </c>
      <c r="R2130" s="69" t="s">
        <v>32</v>
      </c>
      <c r="S2130" s="67"/>
      <c r="T2130" s="67"/>
      <c r="U2130" s="74" t="s">
        <v>355</v>
      </c>
    </row>
    <row r="2131" spans="1:21" ht="15.75" x14ac:dyDescent="0.25">
      <c r="A2131" s="98">
        <v>46139</v>
      </c>
      <c r="B2131" s="119">
        <v>2811902026</v>
      </c>
      <c r="C2131" s="105">
        <v>46133</v>
      </c>
      <c r="D2131" s="105" t="s">
        <v>151</v>
      </c>
      <c r="E2131" s="105" t="s">
        <v>151</v>
      </c>
      <c r="F2131" s="119">
        <v>20264601365472</v>
      </c>
      <c r="G2131" s="100" t="s">
        <v>22</v>
      </c>
      <c r="H2131" s="100" t="s">
        <v>373</v>
      </c>
      <c r="I2131" s="94" t="s">
        <v>24</v>
      </c>
      <c r="J2131" s="94" t="s">
        <v>49</v>
      </c>
      <c r="K2131" s="100" t="s">
        <v>535</v>
      </c>
      <c r="L2131" s="100" t="e">
        <v>#N/A</v>
      </c>
      <c r="M2131" s="95" t="s">
        <v>57</v>
      </c>
      <c r="N2131" s="106" t="s">
        <v>300</v>
      </c>
      <c r="O2131" s="99">
        <v>40</v>
      </c>
      <c r="P2131" s="107" t="s">
        <v>370</v>
      </c>
      <c r="Q2131" s="96" t="s">
        <v>357</v>
      </c>
      <c r="R2131" s="97" t="s">
        <v>522</v>
      </c>
      <c r="S2131" s="106"/>
      <c r="T2131" s="106"/>
      <c r="U2131" s="108" t="s">
        <v>355</v>
      </c>
    </row>
    <row r="2132" spans="1:21" ht="15.75" x14ac:dyDescent="0.25">
      <c r="A2132" s="51">
        <v>46139</v>
      </c>
      <c r="B2132" s="102">
        <v>2820742026</v>
      </c>
      <c r="C2132" s="47">
        <v>46132</v>
      </c>
      <c r="D2132" s="47" t="s">
        <v>21</v>
      </c>
      <c r="E2132" s="47" t="s">
        <v>21</v>
      </c>
      <c r="F2132" s="102">
        <v>20264601351332</v>
      </c>
      <c r="G2132" s="48" t="s">
        <v>22</v>
      </c>
      <c r="H2132" s="48" t="s">
        <v>373</v>
      </c>
      <c r="I2132" s="34" t="s">
        <v>538</v>
      </c>
      <c r="J2132" s="34" t="s">
        <v>49</v>
      </c>
      <c r="K2132" s="48" t="s">
        <v>226</v>
      </c>
      <c r="L2132" s="48" t="e">
        <v>#N/A</v>
      </c>
      <c r="M2132" s="60" t="s">
        <v>57</v>
      </c>
      <c r="N2132" s="67" t="s">
        <v>300</v>
      </c>
      <c r="O2132" s="45">
        <v>12</v>
      </c>
      <c r="P2132" s="65" t="s">
        <v>370</v>
      </c>
      <c r="Q2132" s="68" t="s">
        <v>317</v>
      </c>
      <c r="R2132" s="69" t="s">
        <v>547</v>
      </c>
      <c r="S2132" s="67"/>
      <c r="T2132" s="67"/>
      <c r="U2132" s="74" t="s">
        <v>355</v>
      </c>
    </row>
    <row r="2133" spans="1:21" ht="15.75" x14ac:dyDescent="0.25">
      <c r="A2133" s="51">
        <v>46139</v>
      </c>
      <c r="B2133" s="102">
        <v>2859032026</v>
      </c>
      <c r="C2133" s="47">
        <v>46134</v>
      </c>
      <c r="D2133" s="47" t="s">
        <v>21</v>
      </c>
      <c r="E2133" s="47" t="s">
        <v>21</v>
      </c>
      <c r="F2133" s="102">
        <v>20264601374172</v>
      </c>
      <c r="G2133" s="48" t="s">
        <v>22</v>
      </c>
      <c r="H2133" s="48" t="s">
        <v>373</v>
      </c>
      <c r="I2133" s="34" t="s">
        <v>38</v>
      </c>
      <c r="J2133" s="34" t="s">
        <v>49</v>
      </c>
      <c r="K2133" s="48" t="s">
        <v>171</v>
      </c>
      <c r="L2133" s="48" t="e">
        <v>#N/A</v>
      </c>
      <c r="M2133" s="60" t="s">
        <v>57</v>
      </c>
      <c r="N2133" s="67" t="s">
        <v>300</v>
      </c>
      <c r="O2133" s="45">
        <v>6</v>
      </c>
      <c r="P2133" s="65" t="s">
        <v>370</v>
      </c>
      <c r="Q2133" s="68" t="s">
        <v>317</v>
      </c>
      <c r="R2133" s="69" t="s">
        <v>32</v>
      </c>
      <c r="S2133" s="67"/>
      <c r="T2133" s="67"/>
      <c r="U2133" s="74" t="s">
        <v>355</v>
      </c>
    </row>
    <row r="2134" spans="1:21" ht="15.75" x14ac:dyDescent="0.25">
      <c r="A2134" s="51">
        <v>46139</v>
      </c>
      <c r="B2134" s="102">
        <v>2882582026</v>
      </c>
      <c r="C2134" s="47">
        <v>46134</v>
      </c>
      <c r="D2134" s="47" t="s">
        <v>21</v>
      </c>
      <c r="E2134" s="47" t="s">
        <v>21</v>
      </c>
      <c r="F2134" s="102">
        <v>20264601387382</v>
      </c>
      <c r="G2134" s="48" t="s">
        <v>22</v>
      </c>
      <c r="H2134" s="48" t="s">
        <v>373</v>
      </c>
      <c r="I2134" s="34" t="s">
        <v>38</v>
      </c>
      <c r="J2134" s="34" t="s">
        <v>49</v>
      </c>
      <c r="K2134" s="48" t="s">
        <v>324</v>
      </c>
      <c r="L2134" s="48" t="e">
        <v>#N/A</v>
      </c>
      <c r="M2134" s="60" t="s">
        <v>57</v>
      </c>
      <c r="N2134" s="67" t="s">
        <v>300</v>
      </c>
      <c r="O2134" s="45">
        <v>5</v>
      </c>
      <c r="P2134" s="65" t="s">
        <v>370</v>
      </c>
      <c r="Q2134" s="68" t="s">
        <v>317</v>
      </c>
      <c r="R2134" s="69" t="s">
        <v>32</v>
      </c>
      <c r="S2134" s="67"/>
      <c r="T2134" s="67"/>
      <c r="U2134" s="74" t="s">
        <v>355</v>
      </c>
    </row>
    <row r="2135" spans="1:21" ht="15.75" x14ac:dyDescent="0.25">
      <c r="A2135" s="51">
        <v>46139</v>
      </c>
      <c r="B2135" s="102">
        <v>2895832026</v>
      </c>
      <c r="C2135" s="47">
        <v>46135</v>
      </c>
      <c r="D2135" s="47" t="s">
        <v>21</v>
      </c>
      <c r="E2135" s="47" t="s">
        <v>21</v>
      </c>
      <c r="F2135" s="102">
        <v>20264601403242</v>
      </c>
      <c r="G2135" s="48" t="s">
        <v>22</v>
      </c>
      <c r="H2135" s="48" t="s">
        <v>373</v>
      </c>
      <c r="I2135" s="34" t="s">
        <v>38</v>
      </c>
      <c r="J2135" s="34" t="s">
        <v>49</v>
      </c>
      <c r="K2135" s="48" t="s">
        <v>490</v>
      </c>
      <c r="L2135" s="48" t="e">
        <v>#N/A</v>
      </c>
      <c r="M2135" s="60" t="s">
        <v>57</v>
      </c>
      <c r="N2135" s="67" t="s">
        <v>300</v>
      </c>
      <c r="O2135" s="45">
        <v>10</v>
      </c>
      <c r="P2135" s="65" t="s">
        <v>370</v>
      </c>
      <c r="Q2135" s="68" t="s">
        <v>317</v>
      </c>
      <c r="R2135" s="69" t="s">
        <v>32</v>
      </c>
      <c r="S2135" s="67"/>
      <c r="T2135" s="67"/>
      <c r="U2135" s="74" t="s">
        <v>355</v>
      </c>
    </row>
    <row r="2136" spans="1:21" ht="15.75" x14ac:dyDescent="0.25">
      <c r="A2136" s="51">
        <v>46139</v>
      </c>
      <c r="B2136" s="102">
        <v>2930442026</v>
      </c>
      <c r="C2136" s="47">
        <v>46135</v>
      </c>
      <c r="D2136" s="47" t="s">
        <v>21</v>
      </c>
      <c r="E2136" s="47" t="s">
        <v>21</v>
      </c>
      <c r="F2136" s="102">
        <v>20264601409732</v>
      </c>
      <c r="G2136" s="48" t="s">
        <v>22</v>
      </c>
      <c r="H2136" s="48" t="s">
        <v>373</v>
      </c>
      <c r="I2136" s="34" t="s">
        <v>24</v>
      </c>
      <c r="J2136" s="34" t="s">
        <v>536</v>
      </c>
      <c r="K2136" s="48" t="s">
        <v>537</v>
      </c>
      <c r="L2136" s="48" t="e">
        <v>#N/A</v>
      </c>
      <c r="M2136" s="60" t="s">
        <v>57</v>
      </c>
      <c r="N2136" s="67" t="s">
        <v>300</v>
      </c>
      <c r="O2136" s="45">
        <v>20</v>
      </c>
      <c r="P2136" s="65" t="s">
        <v>370</v>
      </c>
      <c r="Q2136" s="68" t="s">
        <v>317</v>
      </c>
      <c r="R2136" s="69" t="s">
        <v>32</v>
      </c>
      <c r="S2136" s="67"/>
      <c r="T2136" s="67"/>
      <c r="U2136" s="74" t="s">
        <v>355</v>
      </c>
    </row>
    <row r="2137" spans="1:21" ht="15.75" x14ac:dyDescent="0.25">
      <c r="A2137" s="51">
        <v>46139</v>
      </c>
      <c r="B2137" s="102">
        <v>2899222026</v>
      </c>
      <c r="C2137" s="47">
        <v>46135</v>
      </c>
      <c r="D2137" s="47" t="s">
        <v>21</v>
      </c>
      <c r="E2137" s="47" t="s">
        <v>21</v>
      </c>
      <c r="F2137" s="102">
        <v>20264601415032</v>
      </c>
      <c r="G2137" s="48" t="s">
        <v>22</v>
      </c>
      <c r="H2137" s="48" t="s">
        <v>373</v>
      </c>
      <c r="I2137" s="34" t="s">
        <v>24</v>
      </c>
      <c r="J2137" s="34" t="s">
        <v>49</v>
      </c>
      <c r="K2137" s="48" t="s">
        <v>216</v>
      </c>
      <c r="L2137" s="48" t="e">
        <v>#N/A</v>
      </c>
      <c r="M2137" s="60" t="s">
        <v>57</v>
      </c>
      <c r="N2137" s="67" t="s">
        <v>300</v>
      </c>
      <c r="O2137" s="45">
        <v>11</v>
      </c>
      <c r="P2137" s="65" t="s">
        <v>370</v>
      </c>
      <c r="Q2137" s="68" t="s">
        <v>317</v>
      </c>
      <c r="R2137" s="69" t="s">
        <v>32</v>
      </c>
      <c r="S2137" s="67"/>
      <c r="T2137" s="67"/>
      <c r="U2137" s="74" t="s">
        <v>355</v>
      </c>
    </row>
    <row r="2138" spans="1:21" ht="15.75" x14ac:dyDescent="0.25">
      <c r="A2138" s="51">
        <v>46142</v>
      </c>
      <c r="B2138" s="102">
        <v>2904382026</v>
      </c>
      <c r="C2138" s="47">
        <v>46139</v>
      </c>
      <c r="D2138" s="47" t="s">
        <v>21</v>
      </c>
      <c r="E2138" s="47" t="s">
        <v>21</v>
      </c>
      <c r="F2138" s="102">
        <v>20264601443252</v>
      </c>
      <c r="G2138" s="48" t="s">
        <v>22</v>
      </c>
      <c r="H2138" s="48" t="s">
        <v>373</v>
      </c>
      <c r="I2138" s="34" t="s">
        <v>24</v>
      </c>
      <c r="J2138" s="34" t="s">
        <v>49</v>
      </c>
      <c r="K2138" s="48" t="s">
        <v>352</v>
      </c>
      <c r="L2138" s="48" t="e">
        <v>#N/A</v>
      </c>
      <c r="M2138" s="60" t="s">
        <v>57</v>
      </c>
      <c r="N2138" s="67" t="s">
        <v>300</v>
      </c>
      <c r="O2138" s="45">
        <v>11</v>
      </c>
      <c r="P2138" s="65" t="s">
        <v>370</v>
      </c>
      <c r="Q2138" s="68" t="s">
        <v>317</v>
      </c>
      <c r="R2138" s="69" t="s">
        <v>32</v>
      </c>
      <c r="S2138" s="67"/>
      <c r="T2138" s="67"/>
      <c r="U2138" s="74" t="s">
        <v>355</v>
      </c>
    </row>
    <row r="2139" spans="1:21" ht="15.75" x14ac:dyDescent="0.25">
      <c r="A2139" s="51">
        <v>46142</v>
      </c>
      <c r="B2139" s="102">
        <v>3001052026</v>
      </c>
      <c r="C2139" s="47">
        <v>46139</v>
      </c>
      <c r="D2139" s="47" t="s">
        <v>21</v>
      </c>
      <c r="E2139" s="47" t="s">
        <v>21</v>
      </c>
      <c r="F2139" s="102">
        <v>20264601450402</v>
      </c>
      <c r="G2139" s="48" t="s">
        <v>22</v>
      </c>
      <c r="H2139" s="48" t="s">
        <v>373</v>
      </c>
      <c r="I2139" s="34" t="s">
        <v>38</v>
      </c>
      <c r="J2139" s="34" t="s">
        <v>49</v>
      </c>
      <c r="K2139" s="48" t="s">
        <v>118</v>
      </c>
      <c r="L2139" s="48" t="e">
        <v>#N/A</v>
      </c>
      <c r="M2139" s="60" t="s">
        <v>57</v>
      </c>
      <c r="N2139" s="67" t="s">
        <v>300</v>
      </c>
      <c r="O2139" s="45">
        <v>7</v>
      </c>
      <c r="P2139" s="65" t="s">
        <v>370</v>
      </c>
      <c r="Q2139" s="68" t="s">
        <v>317</v>
      </c>
      <c r="R2139" s="69" t="s">
        <v>32</v>
      </c>
      <c r="S2139" s="67"/>
      <c r="T2139" s="67"/>
      <c r="U2139" s="74" t="s">
        <v>355</v>
      </c>
    </row>
    <row r="2140" spans="1:21" ht="15.75" x14ac:dyDescent="0.25">
      <c r="A2140" s="51">
        <v>46142</v>
      </c>
      <c r="B2140" s="102">
        <v>2431322026</v>
      </c>
      <c r="C2140" s="47">
        <v>46140</v>
      </c>
      <c r="D2140" s="47" t="s">
        <v>21</v>
      </c>
      <c r="E2140" s="47" t="s">
        <v>21</v>
      </c>
      <c r="F2140" s="102">
        <v>20264601454682</v>
      </c>
      <c r="G2140" s="48" t="s">
        <v>22</v>
      </c>
      <c r="H2140" s="48" t="s">
        <v>373</v>
      </c>
      <c r="I2140" s="34" t="s">
        <v>24</v>
      </c>
      <c r="J2140" s="34" t="s">
        <v>49</v>
      </c>
      <c r="K2140" s="48" t="s">
        <v>216</v>
      </c>
      <c r="L2140" s="48" t="e">
        <v>#N/A</v>
      </c>
      <c r="M2140" s="60" t="s">
        <v>57</v>
      </c>
      <c r="N2140" s="67" t="s">
        <v>300</v>
      </c>
      <c r="O2140" s="45">
        <v>16</v>
      </c>
      <c r="P2140" s="65" t="s">
        <v>370</v>
      </c>
      <c r="Q2140" s="68" t="s">
        <v>317</v>
      </c>
      <c r="R2140" s="69" t="s">
        <v>32</v>
      </c>
      <c r="S2140" s="67"/>
      <c r="T2140" s="67"/>
      <c r="U2140" s="74" t="s">
        <v>355</v>
      </c>
    </row>
    <row r="2141" spans="1:21" ht="15.75" x14ac:dyDescent="0.25">
      <c r="A2141" s="51">
        <v>46142</v>
      </c>
      <c r="B2141" s="102">
        <v>3043712026</v>
      </c>
      <c r="C2141" s="47">
        <v>46140</v>
      </c>
      <c r="D2141" s="47" t="s">
        <v>21</v>
      </c>
      <c r="E2141" s="47" t="s">
        <v>21</v>
      </c>
      <c r="F2141" s="102">
        <v>20264601462382</v>
      </c>
      <c r="G2141" s="48" t="s">
        <v>22</v>
      </c>
      <c r="H2141" s="48" t="s">
        <v>373</v>
      </c>
      <c r="I2141" s="34" t="s">
        <v>24</v>
      </c>
      <c r="J2141" s="34" t="s">
        <v>49</v>
      </c>
      <c r="K2141" s="48" t="s">
        <v>216</v>
      </c>
      <c r="L2141" s="48" t="e">
        <v>#N/A</v>
      </c>
      <c r="M2141" s="60" t="s">
        <v>57</v>
      </c>
      <c r="N2141" s="67" t="s">
        <v>300</v>
      </c>
      <c r="O2141" s="45">
        <v>20</v>
      </c>
      <c r="P2141" s="65" t="s">
        <v>370</v>
      </c>
      <c r="Q2141" s="68" t="s">
        <v>317</v>
      </c>
      <c r="R2141" s="69" t="s">
        <v>32</v>
      </c>
      <c r="S2141" s="67"/>
      <c r="T2141" s="67"/>
      <c r="U2141" s="74" t="s">
        <v>355</v>
      </c>
    </row>
    <row r="2142" spans="1:21" ht="15.75" x14ac:dyDescent="0.25">
      <c r="A2142" s="51">
        <v>46149</v>
      </c>
      <c r="B2142" s="102">
        <v>2993592026</v>
      </c>
      <c r="C2142" s="47">
        <v>46140</v>
      </c>
      <c r="D2142" s="47" t="s">
        <v>21</v>
      </c>
      <c r="E2142" s="47" t="s">
        <v>21</v>
      </c>
      <c r="F2142" s="102">
        <v>20264601456782</v>
      </c>
      <c r="G2142" s="48" t="s">
        <v>22</v>
      </c>
      <c r="H2142" s="48" t="s">
        <v>373</v>
      </c>
      <c r="I2142" s="34" t="s">
        <v>38</v>
      </c>
      <c r="J2142" s="34" t="s">
        <v>368</v>
      </c>
      <c r="K2142" s="48" t="s">
        <v>540</v>
      </c>
      <c r="L2142" s="48" t="e">
        <v>#N/A</v>
      </c>
      <c r="M2142" s="60" t="s">
        <v>57</v>
      </c>
      <c r="N2142" s="67" t="s">
        <v>300</v>
      </c>
      <c r="O2142" s="45">
        <v>20</v>
      </c>
      <c r="P2142" s="65" t="s">
        <v>370</v>
      </c>
      <c r="Q2142" s="68" t="s">
        <v>317</v>
      </c>
      <c r="R2142" s="69" t="s">
        <v>32</v>
      </c>
      <c r="S2142" s="67"/>
      <c r="T2142" s="67"/>
      <c r="U2142" s="74" t="s">
        <v>355</v>
      </c>
    </row>
    <row r="2143" spans="1:21" ht="15.75" x14ac:dyDescent="0.25">
      <c r="A2143" s="51">
        <v>46149</v>
      </c>
      <c r="B2143" s="102">
        <v>2967162026</v>
      </c>
      <c r="C2143" s="47">
        <v>46141</v>
      </c>
      <c r="D2143" s="47" t="s">
        <v>21</v>
      </c>
      <c r="E2143" s="47" t="s">
        <v>21</v>
      </c>
      <c r="F2143" s="102">
        <v>20264601474712</v>
      </c>
      <c r="G2143" s="48" t="s">
        <v>22</v>
      </c>
      <c r="H2143" s="48" t="s">
        <v>373</v>
      </c>
      <c r="I2143" s="34" t="s">
        <v>38</v>
      </c>
      <c r="J2143" s="34" t="s">
        <v>49</v>
      </c>
      <c r="K2143" s="48" t="s">
        <v>118</v>
      </c>
      <c r="L2143" s="48" t="e">
        <v>#N/A</v>
      </c>
      <c r="M2143" s="60" t="s">
        <v>57</v>
      </c>
      <c r="N2143" s="67" t="s">
        <v>300</v>
      </c>
      <c r="O2143" s="45">
        <v>7</v>
      </c>
      <c r="P2143" s="65" t="s">
        <v>370</v>
      </c>
      <c r="Q2143" s="68" t="s">
        <v>317</v>
      </c>
      <c r="R2143" s="69" t="s">
        <v>32</v>
      </c>
      <c r="S2143" s="67"/>
      <c r="T2143" s="67"/>
      <c r="U2143" s="74" t="s">
        <v>355</v>
      </c>
    </row>
    <row r="2144" spans="1:21" ht="15.75" x14ac:dyDescent="0.25">
      <c r="A2144" s="51">
        <v>46149</v>
      </c>
      <c r="B2144" s="102">
        <v>3058432026</v>
      </c>
      <c r="C2144" s="47">
        <v>46140</v>
      </c>
      <c r="D2144" s="47" t="s">
        <v>21</v>
      </c>
      <c r="E2144" s="47" t="s">
        <v>21</v>
      </c>
      <c r="F2144" s="102">
        <v>20264211462782</v>
      </c>
      <c r="G2144" s="48" t="s">
        <v>22</v>
      </c>
      <c r="H2144" s="48" t="s">
        <v>373</v>
      </c>
      <c r="I2144" s="34" t="s">
        <v>38</v>
      </c>
      <c r="J2144" s="34" t="s">
        <v>368</v>
      </c>
      <c r="K2144" s="48" t="s">
        <v>292</v>
      </c>
      <c r="L2144" s="48" t="e">
        <v>#N/A</v>
      </c>
      <c r="M2144" s="60" t="s">
        <v>57</v>
      </c>
      <c r="N2144" s="67" t="s">
        <v>300</v>
      </c>
      <c r="O2144" s="45">
        <v>20</v>
      </c>
      <c r="P2144" s="65" t="s">
        <v>370</v>
      </c>
      <c r="Q2144" s="68" t="s">
        <v>317</v>
      </c>
      <c r="R2144" s="69" t="s">
        <v>32</v>
      </c>
      <c r="S2144" s="67"/>
      <c r="T2144" s="67"/>
      <c r="U2144" s="74" t="s">
        <v>355</v>
      </c>
    </row>
    <row r="2145" spans="1:21" ht="15.75" x14ac:dyDescent="0.25">
      <c r="A2145" s="51">
        <v>46149</v>
      </c>
      <c r="B2145" s="102">
        <v>3021782026</v>
      </c>
      <c r="C2145" s="47">
        <v>46141</v>
      </c>
      <c r="D2145" s="47" t="s">
        <v>21</v>
      </c>
      <c r="E2145" s="47" t="s">
        <v>21</v>
      </c>
      <c r="F2145" s="102">
        <v>20264601471182</v>
      </c>
      <c r="G2145" s="48" t="s">
        <v>22</v>
      </c>
      <c r="H2145" s="48" t="s">
        <v>373</v>
      </c>
      <c r="I2145" s="34" t="s">
        <v>24</v>
      </c>
      <c r="J2145" s="34" t="s">
        <v>49</v>
      </c>
      <c r="K2145" s="48" t="s">
        <v>346</v>
      </c>
      <c r="L2145" s="48" t="e">
        <v>#N/A</v>
      </c>
      <c r="M2145" s="60" t="s">
        <v>57</v>
      </c>
      <c r="N2145" s="67" t="s">
        <v>300</v>
      </c>
      <c r="O2145" s="45">
        <v>5</v>
      </c>
      <c r="P2145" s="65" t="s">
        <v>370</v>
      </c>
      <c r="Q2145" s="68" t="s">
        <v>317</v>
      </c>
      <c r="R2145" s="69" t="s">
        <v>32</v>
      </c>
      <c r="S2145" s="67"/>
      <c r="T2145" s="67"/>
      <c r="U2145" s="74" t="s">
        <v>355</v>
      </c>
    </row>
    <row r="2146" spans="1:21" ht="15.75" x14ac:dyDescent="0.25">
      <c r="A2146" s="51">
        <v>46149</v>
      </c>
      <c r="B2146" s="102">
        <v>3157652026</v>
      </c>
      <c r="C2146" s="47">
        <v>46146</v>
      </c>
      <c r="D2146" s="47" t="s">
        <v>21</v>
      </c>
      <c r="E2146" s="47" t="s">
        <v>21</v>
      </c>
      <c r="F2146" s="102">
        <v>20264601519232</v>
      </c>
      <c r="G2146" s="48" t="s">
        <v>22</v>
      </c>
      <c r="H2146" s="48" t="s">
        <v>373</v>
      </c>
      <c r="I2146" s="34" t="s">
        <v>47</v>
      </c>
      <c r="J2146" s="34" t="s">
        <v>49</v>
      </c>
      <c r="K2146" s="48" t="s">
        <v>534</v>
      </c>
      <c r="L2146" s="48" t="e">
        <v>#N/A</v>
      </c>
      <c r="M2146" s="60" t="s">
        <v>57</v>
      </c>
      <c r="N2146" s="67" t="s">
        <v>300</v>
      </c>
      <c r="O2146" s="45">
        <v>3</v>
      </c>
      <c r="P2146" s="65" t="s">
        <v>370</v>
      </c>
      <c r="Q2146" s="68" t="s">
        <v>317</v>
      </c>
      <c r="R2146" s="69" t="s">
        <v>32</v>
      </c>
      <c r="S2146" s="67"/>
      <c r="T2146" s="67"/>
      <c r="U2146" s="74" t="s">
        <v>355</v>
      </c>
    </row>
    <row r="2147" spans="1:21" ht="15.75" x14ac:dyDescent="0.25">
      <c r="A2147" s="51">
        <v>46149</v>
      </c>
      <c r="B2147" s="102">
        <v>3170202026</v>
      </c>
      <c r="C2147" s="47">
        <v>46146</v>
      </c>
      <c r="D2147" s="47" t="s">
        <v>21</v>
      </c>
      <c r="E2147" s="47" t="s">
        <v>21</v>
      </c>
      <c r="F2147" s="102">
        <v>20264211527522</v>
      </c>
      <c r="G2147" s="48" t="s">
        <v>22</v>
      </c>
      <c r="H2147" s="48" t="s">
        <v>373</v>
      </c>
      <c r="I2147" s="34" t="s">
        <v>38</v>
      </c>
      <c r="J2147" s="34" t="s">
        <v>49</v>
      </c>
      <c r="K2147" s="48" t="s">
        <v>544</v>
      </c>
      <c r="L2147" s="48" t="e">
        <v>#N/A</v>
      </c>
      <c r="M2147" s="60" t="s">
        <v>57</v>
      </c>
      <c r="N2147" s="67" t="s">
        <v>300</v>
      </c>
      <c r="O2147" s="45">
        <v>18</v>
      </c>
      <c r="P2147" s="65" t="s">
        <v>370</v>
      </c>
      <c r="Q2147" s="68" t="s">
        <v>317</v>
      </c>
      <c r="R2147" s="69" t="s">
        <v>32</v>
      </c>
      <c r="S2147" s="67"/>
      <c r="T2147" s="67"/>
      <c r="U2147" s="74" t="s">
        <v>355</v>
      </c>
    </row>
    <row r="2148" spans="1:21" ht="15.75" x14ac:dyDescent="0.25">
      <c r="A2148" s="51">
        <v>46149</v>
      </c>
      <c r="B2148" s="102">
        <v>3175362026</v>
      </c>
      <c r="C2148" s="47">
        <v>46146</v>
      </c>
      <c r="D2148" s="47" t="s">
        <v>21</v>
      </c>
      <c r="E2148" s="47" t="s">
        <v>21</v>
      </c>
      <c r="F2148" s="102">
        <v>20264601536242</v>
      </c>
      <c r="G2148" s="48" t="s">
        <v>22</v>
      </c>
      <c r="H2148" s="48" t="s">
        <v>373</v>
      </c>
      <c r="I2148" s="34" t="s">
        <v>38</v>
      </c>
      <c r="J2148" s="34" t="s">
        <v>49</v>
      </c>
      <c r="K2148" s="48" t="s">
        <v>545</v>
      </c>
      <c r="L2148" s="48" t="e">
        <v>#N/A</v>
      </c>
      <c r="M2148" s="60" t="s">
        <v>57</v>
      </c>
      <c r="N2148" s="67" t="s">
        <v>300</v>
      </c>
      <c r="O2148" s="45">
        <v>3</v>
      </c>
      <c r="P2148" s="65" t="s">
        <v>370</v>
      </c>
      <c r="Q2148" s="68" t="s">
        <v>317</v>
      </c>
      <c r="R2148" s="69" t="s">
        <v>32</v>
      </c>
      <c r="S2148" s="67"/>
      <c r="T2148" s="67"/>
      <c r="U2148" s="74" t="s">
        <v>355</v>
      </c>
    </row>
    <row r="2149" spans="1:21" ht="15.75" x14ac:dyDescent="0.25">
      <c r="A2149" s="51">
        <v>46150</v>
      </c>
      <c r="B2149" s="102">
        <v>2989642026</v>
      </c>
      <c r="C2149" s="47">
        <v>46148</v>
      </c>
      <c r="D2149" s="47" t="s">
        <v>21</v>
      </c>
      <c r="E2149" s="47" t="s">
        <v>21</v>
      </c>
      <c r="F2149" s="102">
        <v>20264601568462</v>
      </c>
      <c r="G2149" s="48" t="s">
        <v>22</v>
      </c>
      <c r="H2149" s="48" t="s">
        <v>373</v>
      </c>
      <c r="I2149" s="34" t="s">
        <v>38</v>
      </c>
      <c r="J2149" s="34" t="s">
        <v>49</v>
      </c>
      <c r="K2149" s="48" t="s">
        <v>420</v>
      </c>
      <c r="L2149" s="48" t="e">
        <v>#N/A</v>
      </c>
      <c r="M2149" s="60" t="s">
        <v>57</v>
      </c>
      <c r="N2149" s="67" t="s">
        <v>300</v>
      </c>
      <c r="O2149" s="45">
        <v>21</v>
      </c>
      <c r="P2149" s="65" t="s">
        <v>370</v>
      </c>
      <c r="Q2149" s="68" t="s">
        <v>317</v>
      </c>
      <c r="R2149" s="69" t="s">
        <v>32</v>
      </c>
      <c r="S2149" s="67"/>
      <c r="T2149" s="67"/>
      <c r="U2149" s="74" t="s">
        <v>355</v>
      </c>
    </row>
    <row r="2150" spans="1:21" ht="15.75" x14ac:dyDescent="0.25">
      <c r="A2150" s="51">
        <v>46150</v>
      </c>
      <c r="B2150" s="102">
        <v>3118482026</v>
      </c>
      <c r="C2150" s="47">
        <v>46148</v>
      </c>
      <c r="D2150" s="47" t="s">
        <v>21</v>
      </c>
      <c r="E2150" s="47" t="s">
        <v>21</v>
      </c>
      <c r="F2150" s="102">
        <v>20264601568112</v>
      </c>
      <c r="G2150" s="48" t="s">
        <v>22</v>
      </c>
      <c r="H2150" s="48" t="s">
        <v>373</v>
      </c>
      <c r="I2150" s="34" t="s">
        <v>38</v>
      </c>
      <c r="J2150" s="34" t="s">
        <v>49</v>
      </c>
      <c r="K2150" s="48" t="s">
        <v>420</v>
      </c>
      <c r="L2150" s="48" t="e">
        <v>#N/A</v>
      </c>
      <c r="M2150" s="60" t="s">
        <v>57</v>
      </c>
      <c r="N2150" s="67" t="s">
        <v>300</v>
      </c>
      <c r="O2150" s="45">
        <v>21</v>
      </c>
      <c r="P2150" s="65" t="s">
        <v>370</v>
      </c>
      <c r="Q2150" s="68" t="s">
        <v>317</v>
      </c>
      <c r="R2150" s="69" t="s">
        <v>32</v>
      </c>
      <c r="S2150" s="67"/>
      <c r="T2150" s="67"/>
      <c r="U2150" s="74" t="s">
        <v>355</v>
      </c>
    </row>
    <row r="2151" spans="1:21" ht="15.75" x14ac:dyDescent="0.25">
      <c r="A2151" s="51">
        <v>46150</v>
      </c>
      <c r="B2151" s="102">
        <v>3244652026</v>
      </c>
      <c r="C2151" s="47">
        <v>46148</v>
      </c>
      <c r="D2151" s="47" t="s">
        <v>21</v>
      </c>
      <c r="E2151" s="47" t="s">
        <v>21</v>
      </c>
      <c r="F2151" s="102">
        <v>20264601573452</v>
      </c>
      <c r="G2151" s="48" t="s">
        <v>22</v>
      </c>
      <c r="H2151" s="48" t="s">
        <v>373</v>
      </c>
      <c r="I2151" s="34" t="s">
        <v>24</v>
      </c>
      <c r="J2151" s="34" t="s">
        <v>49</v>
      </c>
      <c r="K2151" s="48" t="s">
        <v>420</v>
      </c>
      <c r="L2151" s="48" t="e">
        <v>#N/A</v>
      </c>
      <c r="M2151" s="60" t="s">
        <v>57</v>
      </c>
      <c r="N2151" s="67" t="s">
        <v>300</v>
      </c>
      <c r="O2151" s="45">
        <v>1</v>
      </c>
      <c r="P2151" s="65" t="s">
        <v>370</v>
      </c>
      <c r="Q2151" s="68" t="s">
        <v>317</v>
      </c>
      <c r="R2151" s="69" t="s">
        <v>32</v>
      </c>
      <c r="S2151" s="67"/>
      <c r="T2151" s="67"/>
      <c r="U2151" s="74" t="s">
        <v>355</v>
      </c>
    </row>
    <row r="2152" spans="1:21" ht="15.75" x14ac:dyDescent="0.25">
      <c r="A2152" s="98">
        <v>46162</v>
      </c>
      <c r="B2152" s="119">
        <v>3259992026</v>
      </c>
      <c r="C2152" s="105">
        <v>46149</v>
      </c>
      <c r="D2152" s="105" t="s">
        <v>151</v>
      </c>
      <c r="E2152" s="105" t="s">
        <v>151</v>
      </c>
      <c r="F2152" s="119">
        <v>20264601591812</v>
      </c>
      <c r="G2152" s="100" t="s">
        <v>22</v>
      </c>
      <c r="H2152" s="100" t="s">
        <v>373</v>
      </c>
      <c r="I2152" s="94" t="s">
        <v>38</v>
      </c>
      <c r="J2152" s="94" t="s">
        <v>368</v>
      </c>
      <c r="K2152" s="100" t="s">
        <v>554</v>
      </c>
      <c r="L2152" s="100" t="e">
        <v>#N/A</v>
      </c>
      <c r="M2152" s="95" t="s">
        <v>57</v>
      </c>
      <c r="N2152" s="106" t="s">
        <v>300</v>
      </c>
      <c r="O2152" s="99">
        <v>29</v>
      </c>
      <c r="P2152" s="107" t="s">
        <v>370</v>
      </c>
      <c r="Q2152" s="96" t="s">
        <v>357</v>
      </c>
      <c r="R2152" s="97" t="s">
        <v>522</v>
      </c>
      <c r="S2152" s="106"/>
      <c r="T2152" s="106"/>
      <c r="U2152" s="108" t="s">
        <v>355</v>
      </c>
    </row>
    <row r="2153" spans="1:21" ht="15.75" x14ac:dyDescent="0.25">
      <c r="A2153" s="51">
        <v>46162</v>
      </c>
      <c r="B2153" s="102">
        <v>3329222026</v>
      </c>
      <c r="C2153" s="47">
        <v>46152</v>
      </c>
      <c r="D2153" s="47" t="s">
        <v>21</v>
      </c>
      <c r="E2153" s="47" t="s">
        <v>21</v>
      </c>
      <c r="F2153" s="102">
        <v>20264601616902</v>
      </c>
      <c r="G2153" s="48" t="s">
        <v>22</v>
      </c>
      <c r="H2153" s="48" t="s">
        <v>373</v>
      </c>
      <c r="I2153" s="34" t="s">
        <v>24</v>
      </c>
      <c r="J2153" s="34" t="s">
        <v>49</v>
      </c>
      <c r="K2153" s="48" t="s">
        <v>306</v>
      </c>
      <c r="L2153" s="48" t="e">
        <v>#N/A</v>
      </c>
      <c r="M2153" s="60" t="s">
        <v>57</v>
      </c>
      <c r="N2153" s="67" t="s">
        <v>300</v>
      </c>
      <c r="O2153" s="45">
        <v>6</v>
      </c>
      <c r="P2153" s="65" t="s">
        <v>370</v>
      </c>
      <c r="Q2153" s="68" t="s">
        <v>317</v>
      </c>
      <c r="R2153" s="69" t="s">
        <v>32</v>
      </c>
      <c r="S2153" s="67"/>
      <c r="T2153" s="67"/>
      <c r="U2153" s="74" t="s">
        <v>355</v>
      </c>
    </row>
    <row r="2154" spans="1:21" ht="15.75" x14ac:dyDescent="0.25">
      <c r="A2154" s="51">
        <v>46162</v>
      </c>
      <c r="B2154" s="102">
        <v>3363932026</v>
      </c>
      <c r="C2154" s="47">
        <v>46154</v>
      </c>
      <c r="D2154" s="47" t="s">
        <v>21</v>
      </c>
      <c r="E2154" s="47" t="s">
        <v>21</v>
      </c>
      <c r="F2154" s="102">
        <v>20264601642732</v>
      </c>
      <c r="G2154" s="48" t="s">
        <v>22</v>
      </c>
      <c r="H2154" s="48" t="s">
        <v>373</v>
      </c>
      <c r="I2154" s="34" t="s">
        <v>24</v>
      </c>
      <c r="J2154" s="34" t="s">
        <v>49</v>
      </c>
      <c r="K2154" s="48" t="s">
        <v>534</v>
      </c>
      <c r="L2154" s="48" t="e">
        <v>#N/A</v>
      </c>
      <c r="M2154" s="60" t="s">
        <v>57</v>
      </c>
      <c r="N2154" s="67" t="s">
        <v>300</v>
      </c>
      <c r="O2154" s="45">
        <v>5</v>
      </c>
      <c r="P2154" s="65" t="s">
        <v>370</v>
      </c>
      <c r="Q2154" s="68" t="s">
        <v>317</v>
      </c>
      <c r="R2154" s="69" t="s">
        <v>32</v>
      </c>
      <c r="S2154" s="67"/>
      <c r="T2154" s="67"/>
      <c r="U2154" s="74" t="s">
        <v>355</v>
      </c>
    </row>
    <row r="2155" spans="1:21" ht="15.75" x14ac:dyDescent="0.25">
      <c r="A2155" s="51">
        <v>46162</v>
      </c>
      <c r="B2155" s="102">
        <v>3391922026</v>
      </c>
      <c r="C2155" s="47">
        <v>46154</v>
      </c>
      <c r="D2155" s="47" t="s">
        <v>21</v>
      </c>
      <c r="E2155" s="47" t="s">
        <v>21</v>
      </c>
      <c r="F2155" s="102">
        <v>20264601648022</v>
      </c>
      <c r="G2155" s="48" t="s">
        <v>22</v>
      </c>
      <c r="H2155" s="48" t="s">
        <v>373</v>
      </c>
      <c r="I2155" s="34" t="s">
        <v>24</v>
      </c>
      <c r="J2155" s="34" t="s">
        <v>49</v>
      </c>
      <c r="K2155" s="48" t="s">
        <v>555</v>
      </c>
      <c r="L2155" s="48" t="e">
        <v>#N/A</v>
      </c>
      <c r="M2155" s="60" t="s">
        <v>57</v>
      </c>
      <c r="N2155" s="67" t="s">
        <v>300</v>
      </c>
      <c r="O2155" s="45">
        <v>4</v>
      </c>
      <c r="P2155" s="65" t="s">
        <v>370</v>
      </c>
      <c r="Q2155" s="68" t="s">
        <v>317</v>
      </c>
      <c r="R2155" s="69" t="s">
        <v>32</v>
      </c>
      <c r="S2155" s="67"/>
      <c r="T2155" s="67"/>
      <c r="U2155" s="74" t="s">
        <v>355</v>
      </c>
    </row>
    <row r="2156" spans="1:21" ht="15.75" x14ac:dyDescent="0.25">
      <c r="A2156" s="98">
        <v>46162</v>
      </c>
      <c r="B2156" s="119">
        <v>3424712026</v>
      </c>
      <c r="C2156" s="105">
        <v>46155</v>
      </c>
      <c r="D2156" s="105" t="s">
        <v>151</v>
      </c>
      <c r="E2156" s="105" t="s">
        <v>151</v>
      </c>
      <c r="F2156" s="119">
        <v>20264601659162</v>
      </c>
      <c r="G2156" s="100" t="s">
        <v>22</v>
      </c>
      <c r="H2156" s="100" t="s">
        <v>373</v>
      </c>
      <c r="I2156" s="94" t="s">
        <v>38</v>
      </c>
      <c r="J2156" s="94" t="s">
        <v>49</v>
      </c>
      <c r="K2156" s="100" t="s">
        <v>553</v>
      </c>
      <c r="L2156" s="100" t="e">
        <v>#N/A</v>
      </c>
      <c r="M2156" s="95" t="s">
        <v>57</v>
      </c>
      <c r="N2156" s="106" t="s">
        <v>300</v>
      </c>
      <c r="O2156" s="99">
        <v>25</v>
      </c>
      <c r="P2156" s="107" t="s">
        <v>370</v>
      </c>
      <c r="Q2156" s="96" t="s">
        <v>357</v>
      </c>
      <c r="R2156" s="97" t="s">
        <v>522</v>
      </c>
      <c r="S2156" s="106"/>
      <c r="T2156" s="106"/>
      <c r="U2156" s="108" t="s">
        <v>355</v>
      </c>
    </row>
    <row r="2157" spans="1:21" ht="15.75" x14ac:dyDescent="0.25">
      <c r="A2157" s="98">
        <v>46162</v>
      </c>
      <c r="B2157" s="119">
        <v>3456432026</v>
      </c>
      <c r="C2157" s="105">
        <v>46155</v>
      </c>
      <c r="D2157" s="105" t="s">
        <v>151</v>
      </c>
      <c r="E2157" s="105" t="s">
        <v>151</v>
      </c>
      <c r="F2157" s="119">
        <v>20264601671052</v>
      </c>
      <c r="G2157" s="100" t="s">
        <v>22</v>
      </c>
      <c r="H2157" s="100" t="s">
        <v>373</v>
      </c>
      <c r="I2157" s="94" t="s">
        <v>24</v>
      </c>
      <c r="J2157" s="94" t="s">
        <v>368</v>
      </c>
      <c r="K2157" s="100" t="s">
        <v>419</v>
      </c>
      <c r="L2157" s="100" t="e">
        <v>#N/A</v>
      </c>
      <c r="M2157" s="95" t="s">
        <v>57</v>
      </c>
      <c r="N2157" s="106" t="s">
        <v>300</v>
      </c>
      <c r="O2157" s="99">
        <v>23</v>
      </c>
      <c r="P2157" s="107" t="s">
        <v>370</v>
      </c>
      <c r="Q2157" s="96" t="s">
        <v>357</v>
      </c>
      <c r="R2157" s="97" t="s">
        <v>522</v>
      </c>
      <c r="S2157" s="106"/>
      <c r="T2157" s="106"/>
      <c r="U2157" s="108" t="s">
        <v>355</v>
      </c>
    </row>
    <row r="2158" spans="1:21" ht="15.75" x14ac:dyDescent="0.25">
      <c r="A2158" s="51">
        <v>46162</v>
      </c>
      <c r="B2158" s="102">
        <v>3481882026</v>
      </c>
      <c r="C2158" s="47">
        <v>46157</v>
      </c>
      <c r="D2158" s="47" t="s">
        <v>21</v>
      </c>
      <c r="E2158" s="47" t="s">
        <v>21</v>
      </c>
      <c r="F2158" s="102">
        <v>20264601704192</v>
      </c>
      <c r="G2158" s="48" t="s">
        <v>22</v>
      </c>
      <c r="H2158" s="48" t="s">
        <v>373</v>
      </c>
      <c r="I2158" s="34" t="s">
        <v>24</v>
      </c>
      <c r="J2158" s="34" t="s">
        <v>49</v>
      </c>
      <c r="K2158" s="48" t="s">
        <v>420</v>
      </c>
      <c r="L2158" s="48" t="e">
        <v>#N/A</v>
      </c>
      <c r="M2158" s="60" t="s">
        <v>57</v>
      </c>
      <c r="N2158" s="67" t="s">
        <v>300</v>
      </c>
      <c r="O2158" s="45">
        <v>2</v>
      </c>
      <c r="P2158" s="65" t="s">
        <v>370</v>
      </c>
      <c r="Q2158" s="68" t="s">
        <v>317</v>
      </c>
      <c r="R2158" s="69" t="s">
        <v>32</v>
      </c>
      <c r="S2158" s="67"/>
      <c r="T2158" s="67"/>
      <c r="U2158" s="74" t="s">
        <v>355</v>
      </c>
    </row>
    <row r="2159" spans="1:21" ht="15.75" x14ac:dyDescent="0.25">
      <c r="A2159" s="51">
        <v>46162</v>
      </c>
      <c r="B2159" s="102">
        <v>3507672026</v>
      </c>
      <c r="C2159" s="47">
        <v>46157</v>
      </c>
      <c r="D2159" s="47" t="s">
        <v>21</v>
      </c>
      <c r="E2159" s="47" t="s">
        <v>21</v>
      </c>
      <c r="F2159" s="102">
        <v>20264601707292</v>
      </c>
      <c r="G2159" s="48" t="s">
        <v>22</v>
      </c>
      <c r="H2159" s="48" t="s">
        <v>373</v>
      </c>
      <c r="I2159" s="34" t="s">
        <v>38</v>
      </c>
      <c r="J2159" s="34" t="s">
        <v>49</v>
      </c>
      <c r="K2159" s="48" t="s">
        <v>420</v>
      </c>
      <c r="L2159" s="48" t="e">
        <v>#N/A</v>
      </c>
      <c r="M2159" s="60" t="s">
        <v>57</v>
      </c>
      <c r="N2159" s="67" t="s">
        <v>300</v>
      </c>
      <c r="O2159" s="45">
        <v>2</v>
      </c>
      <c r="P2159" s="65" t="s">
        <v>370</v>
      </c>
      <c r="Q2159" s="68" t="s">
        <v>317</v>
      </c>
      <c r="R2159" s="69" t="s">
        <v>32</v>
      </c>
      <c r="S2159" s="67"/>
      <c r="T2159" s="67"/>
      <c r="U2159" s="74" t="s">
        <v>355</v>
      </c>
    </row>
    <row r="2160" spans="1:21" ht="15.75" x14ac:dyDescent="0.25">
      <c r="A2160" s="51">
        <v>46163</v>
      </c>
      <c r="B2160" s="102">
        <v>2941202026</v>
      </c>
      <c r="C2160" s="47">
        <v>46161</v>
      </c>
      <c r="D2160" s="47" t="s">
        <v>21</v>
      </c>
      <c r="E2160" s="47" t="s">
        <v>21</v>
      </c>
      <c r="F2160" s="102">
        <v>20264601726952</v>
      </c>
      <c r="G2160" s="48" t="s">
        <v>22</v>
      </c>
      <c r="H2160" s="48" t="s">
        <v>373</v>
      </c>
      <c r="I2160" s="34" t="s">
        <v>38</v>
      </c>
      <c r="J2160" s="34" t="s">
        <v>49</v>
      </c>
      <c r="K2160" s="48" t="s">
        <v>420</v>
      </c>
      <c r="L2160" s="48" t="e">
        <v>#N/A</v>
      </c>
      <c r="M2160" s="60" t="s">
        <v>57</v>
      </c>
      <c r="N2160" s="67" t="s">
        <v>300</v>
      </c>
      <c r="O2160" s="45">
        <v>2</v>
      </c>
      <c r="P2160" s="65" t="s">
        <v>370</v>
      </c>
      <c r="Q2160" s="68" t="s">
        <v>317</v>
      </c>
      <c r="R2160" s="69" t="s">
        <v>32</v>
      </c>
      <c r="S2160" s="67"/>
      <c r="T2160" s="67"/>
      <c r="U2160" s="74" t="s">
        <v>355</v>
      </c>
    </row>
    <row r="2161" spans="1:21" ht="15.75" x14ac:dyDescent="0.25">
      <c r="A2161" s="51">
        <v>46170</v>
      </c>
      <c r="B2161" s="102">
        <v>3534482026</v>
      </c>
      <c r="C2161" s="47">
        <v>46161</v>
      </c>
      <c r="D2161" s="47" t="s">
        <v>21</v>
      </c>
      <c r="E2161" s="47" t="s">
        <v>21</v>
      </c>
      <c r="F2161" s="102">
        <v>20264601791062</v>
      </c>
      <c r="G2161" s="48" t="s">
        <v>22</v>
      </c>
      <c r="H2161" s="48" t="s">
        <v>373</v>
      </c>
      <c r="I2161" s="34" t="s">
        <v>38</v>
      </c>
      <c r="J2161" s="34" t="s">
        <v>49</v>
      </c>
      <c r="K2161" s="48" t="s">
        <v>324</v>
      </c>
      <c r="L2161" s="48" t="e">
        <v>#N/A</v>
      </c>
      <c r="M2161" s="60" t="s">
        <v>57</v>
      </c>
      <c r="N2161" s="67" t="s">
        <v>300</v>
      </c>
      <c r="O2161" s="45">
        <v>8</v>
      </c>
      <c r="P2161" s="65" t="s">
        <v>370</v>
      </c>
      <c r="Q2161" s="68" t="s">
        <v>317</v>
      </c>
      <c r="R2161" s="69" t="s">
        <v>32</v>
      </c>
      <c r="S2161" s="67"/>
      <c r="T2161" s="67"/>
      <c r="U2161" s="74" t="s">
        <v>355</v>
      </c>
    </row>
    <row r="2162" spans="1:21" ht="15.75" x14ac:dyDescent="0.25">
      <c r="A2162" s="98">
        <v>46170</v>
      </c>
      <c r="B2162" s="119">
        <v>3525582026</v>
      </c>
      <c r="C2162" s="105">
        <v>46162</v>
      </c>
      <c r="D2162" s="105" t="s">
        <v>151</v>
      </c>
      <c r="E2162" s="105" t="s">
        <v>151</v>
      </c>
      <c r="F2162" s="119">
        <v>20264601753372</v>
      </c>
      <c r="G2162" s="100" t="s">
        <v>22</v>
      </c>
      <c r="H2162" s="100" t="s">
        <v>373</v>
      </c>
      <c r="I2162" s="94" t="s">
        <v>38</v>
      </c>
      <c r="J2162" s="94" t="s">
        <v>49</v>
      </c>
      <c r="K2162" s="100" t="s">
        <v>371</v>
      </c>
      <c r="L2162" s="100" t="e">
        <v>#N/A</v>
      </c>
      <c r="M2162" s="95" t="s">
        <v>57</v>
      </c>
      <c r="N2162" s="106" t="s">
        <v>300</v>
      </c>
      <c r="O2162" s="99">
        <v>20</v>
      </c>
      <c r="P2162" s="107" t="s">
        <v>370</v>
      </c>
      <c r="Q2162" s="96" t="s">
        <v>357</v>
      </c>
      <c r="R2162" s="97" t="s">
        <v>522</v>
      </c>
      <c r="S2162" s="106"/>
      <c r="T2162" s="106"/>
      <c r="U2162" s="108" t="s">
        <v>355</v>
      </c>
    </row>
    <row r="2163" spans="1:21" ht="15.75" x14ac:dyDescent="0.25">
      <c r="A2163" s="51">
        <v>46170</v>
      </c>
      <c r="B2163" s="102">
        <v>3573682026</v>
      </c>
      <c r="C2163" s="47">
        <v>46164</v>
      </c>
      <c r="D2163" s="47" t="s">
        <v>21</v>
      </c>
      <c r="E2163" s="47" t="s">
        <v>21</v>
      </c>
      <c r="F2163" s="102">
        <v>20264601794582</v>
      </c>
      <c r="G2163" s="48" t="s">
        <v>22</v>
      </c>
      <c r="H2163" s="48" t="s">
        <v>373</v>
      </c>
      <c r="I2163" s="34" t="s">
        <v>38</v>
      </c>
      <c r="J2163" s="34" t="s">
        <v>49</v>
      </c>
      <c r="K2163" s="48" t="s">
        <v>411</v>
      </c>
      <c r="L2163" s="48" t="e">
        <v>#N/A</v>
      </c>
      <c r="M2163" s="60" t="s">
        <v>57</v>
      </c>
      <c r="N2163" s="67" t="s">
        <v>300</v>
      </c>
      <c r="O2163" s="45">
        <v>11</v>
      </c>
      <c r="P2163" s="65" t="s">
        <v>370</v>
      </c>
      <c r="Q2163" s="68" t="s">
        <v>317</v>
      </c>
      <c r="R2163" s="69" t="s">
        <v>32</v>
      </c>
      <c r="S2163" s="67"/>
      <c r="T2163" s="67"/>
      <c r="U2163" s="74" t="s">
        <v>355</v>
      </c>
    </row>
    <row r="2164" spans="1:21" ht="15.75" x14ac:dyDescent="0.25">
      <c r="A2164" s="98">
        <v>46170</v>
      </c>
      <c r="B2164" s="119">
        <v>3628722026</v>
      </c>
      <c r="C2164" s="105">
        <v>46167</v>
      </c>
      <c r="D2164" s="105" t="s">
        <v>151</v>
      </c>
      <c r="E2164" s="105" t="s">
        <v>151</v>
      </c>
      <c r="F2164" s="119">
        <v>20264601811802</v>
      </c>
      <c r="G2164" s="100" t="s">
        <v>22</v>
      </c>
      <c r="H2164" s="100" t="s">
        <v>373</v>
      </c>
      <c r="I2164" s="94" t="s">
        <v>24</v>
      </c>
      <c r="J2164" s="94" t="s">
        <v>368</v>
      </c>
      <c r="K2164" s="100" t="s">
        <v>419</v>
      </c>
      <c r="L2164" s="100" t="e">
        <v>#N/A</v>
      </c>
      <c r="M2164" s="95" t="s">
        <v>57</v>
      </c>
      <c r="N2164" s="106" t="s">
        <v>300</v>
      </c>
      <c r="O2164" s="99">
        <v>19</v>
      </c>
      <c r="P2164" s="107" t="s">
        <v>370</v>
      </c>
      <c r="Q2164" s="96" t="s">
        <v>357</v>
      </c>
      <c r="R2164" s="97" t="s">
        <v>522</v>
      </c>
      <c r="S2164" s="106"/>
      <c r="T2164" s="106"/>
      <c r="U2164" s="108" t="s">
        <v>355</v>
      </c>
    </row>
    <row r="2165" spans="1:21" ht="15.75" x14ac:dyDescent="0.25">
      <c r="A2165" s="51">
        <v>46170</v>
      </c>
      <c r="B2165" s="102">
        <v>3671552026</v>
      </c>
      <c r="C2165" s="47">
        <v>46167</v>
      </c>
      <c r="D2165" s="47" t="s">
        <v>21</v>
      </c>
      <c r="E2165" s="47" t="s">
        <v>21</v>
      </c>
      <c r="F2165" s="102">
        <v>20264601809882</v>
      </c>
      <c r="G2165" s="48" t="s">
        <v>22</v>
      </c>
      <c r="H2165" s="48" t="s">
        <v>373</v>
      </c>
      <c r="I2165" s="34" t="s">
        <v>38</v>
      </c>
      <c r="J2165" s="34" t="s">
        <v>49</v>
      </c>
      <c r="K2165" s="48" t="s">
        <v>171</v>
      </c>
      <c r="L2165" s="48" t="e">
        <v>#N/A</v>
      </c>
      <c r="M2165" s="60" t="s">
        <v>57</v>
      </c>
      <c r="N2165" s="67" t="s">
        <v>300</v>
      </c>
      <c r="O2165" s="45">
        <v>5</v>
      </c>
      <c r="P2165" s="65" t="s">
        <v>370</v>
      </c>
      <c r="Q2165" s="68" t="s">
        <v>317</v>
      </c>
      <c r="R2165" s="69" t="s">
        <v>32</v>
      </c>
      <c r="S2165" s="67"/>
      <c r="T2165" s="67"/>
      <c r="U2165" s="74" t="s">
        <v>355</v>
      </c>
    </row>
    <row r="2166" spans="1:21" ht="15.75" x14ac:dyDescent="0.25">
      <c r="A2166" s="98">
        <v>46170</v>
      </c>
      <c r="B2166" s="119">
        <v>3663872026</v>
      </c>
      <c r="C2166" s="105">
        <v>46167</v>
      </c>
      <c r="D2166" s="105" t="s">
        <v>151</v>
      </c>
      <c r="E2166" s="105" t="s">
        <v>151</v>
      </c>
      <c r="F2166" s="119">
        <v>20264601810492</v>
      </c>
      <c r="G2166" s="100" t="s">
        <v>22</v>
      </c>
      <c r="H2166" s="100" t="s">
        <v>373</v>
      </c>
      <c r="I2166" s="94" t="s">
        <v>38</v>
      </c>
      <c r="J2166" s="94" t="s">
        <v>49</v>
      </c>
      <c r="K2166" s="100" t="s">
        <v>352</v>
      </c>
      <c r="L2166" s="100" t="e">
        <v>#N/A</v>
      </c>
      <c r="M2166" s="95" t="s">
        <v>57</v>
      </c>
      <c r="N2166" s="106" t="s">
        <v>300</v>
      </c>
      <c r="O2166" s="99">
        <v>19</v>
      </c>
      <c r="P2166" s="107" t="s">
        <v>370</v>
      </c>
      <c r="Q2166" s="96" t="s">
        <v>357</v>
      </c>
      <c r="R2166" s="97" t="s">
        <v>522</v>
      </c>
      <c r="S2166" s="106"/>
      <c r="T2166" s="106"/>
      <c r="U2166" s="108" t="s">
        <v>355</v>
      </c>
    </row>
    <row r="2167" spans="1:21" ht="15.75" x14ac:dyDescent="0.25">
      <c r="A2167" s="51">
        <v>46170</v>
      </c>
      <c r="B2167" s="102">
        <v>3671892026</v>
      </c>
      <c r="C2167" s="47">
        <v>46167</v>
      </c>
      <c r="D2167" s="47" t="s">
        <v>21</v>
      </c>
      <c r="E2167" s="47" t="s">
        <v>21</v>
      </c>
      <c r="F2167" s="102">
        <v>20264601807952</v>
      </c>
      <c r="G2167" s="48" t="s">
        <v>22</v>
      </c>
      <c r="H2167" s="48" t="s">
        <v>373</v>
      </c>
      <c r="I2167" s="34" t="s">
        <v>24</v>
      </c>
      <c r="J2167" s="34" t="s">
        <v>49</v>
      </c>
      <c r="K2167" s="48" t="s">
        <v>324</v>
      </c>
      <c r="L2167" s="48" t="e">
        <v>#N/A</v>
      </c>
      <c r="M2167" s="60" t="s">
        <v>57</v>
      </c>
      <c r="N2167" s="67" t="s">
        <v>300</v>
      </c>
      <c r="O2167" s="45">
        <v>4</v>
      </c>
      <c r="P2167" s="65" t="s">
        <v>370</v>
      </c>
      <c r="Q2167" s="68" t="s">
        <v>317</v>
      </c>
      <c r="R2167" s="69" t="s">
        <v>32</v>
      </c>
      <c r="S2167" s="67"/>
      <c r="T2167" s="67"/>
      <c r="U2167" s="74" t="s">
        <v>355</v>
      </c>
    </row>
    <row r="2168" spans="1:21" ht="15.75" x14ac:dyDescent="0.25">
      <c r="A2168" s="98">
        <v>46170</v>
      </c>
      <c r="B2168" s="119">
        <v>3699772026</v>
      </c>
      <c r="C2168" s="105">
        <v>46164</v>
      </c>
      <c r="D2168" s="105" t="s">
        <v>151</v>
      </c>
      <c r="E2168" s="105" t="s">
        <v>151</v>
      </c>
      <c r="F2168" s="119">
        <v>20264211781882</v>
      </c>
      <c r="G2168" s="100" t="s">
        <v>22</v>
      </c>
      <c r="H2168" s="100" t="s">
        <v>373</v>
      </c>
      <c r="I2168" s="94" t="s">
        <v>38</v>
      </c>
      <c r="J2168" s="94" t="s">
        <v>368</v>
      </c>
      <c r="K2168" s="100" t="s">
        <v>419</v>
      </c>
      <c r="L2168" s="100" t="e">
        <v>#N/A</v>
      </c>
      <c r="M2168" s="95" t="s">
        <v>57</v>
      </c>
      <c r="N2168" s="106" t="s">
        <v>300</v>
      </c>
      <c r="O2168" s="99">
        <v>19</v>
      </c>
      <c r="P2168" s="107" t="s">
        <v>370</v>
      </c>
      <c r="Q2168" s="96" t="s">
        <v>357</v>
      </c>
      <c r="R2168" s="97" t="s">
        <v>522</v>
      </c>
      <c r="S2168" s="106"/>
      <c r="T2168" s="106"/>
      <c r="U2168" s="108" t="s">
        <v>355</v>
      </c>
    </row>
    <row r="2169" spans="1:21" ht="15.75" x14ac:dyDescent="0.25">
      <c r="A2169" s="51">
        <v>46170</v>
      </c>
      <c r="B2169" s="102">
        <v>3707572026</v>
      </c>
      <c r="C2169" s="47">
        <v>46165</v>
      </c>
      <c r="D2169" s="47" t="s">
        <v>21</v>
      </c>
      <c r="E2169" s="47" t="s">
        <v>21</v>
      </c>
      <c r="F2169" s="102">
        <v>20264601799432</v>
      </c>
      <c r="G2169" s="48" t="s">
        <v>22</v>
      </c>
      <c r="H2169" s="48" t="s">
        <v>373</v>
      </c>
      <c r="I2169" s="34" t="s">
        <v>38</v>
      </c>
      <c r="J2169" s="34" t="s">
        <v>49</v>
      </c>
      <c r="K2169" s="48" t="s">
        <v>491</v>
      </c>
      <c r="L2169" s="48" t="e">
        <v>#N/A</v>
      </c>
      <c r="M2169" s="60" t="s">
        <v>57</v>
      </c>
      <c r="N2169" s="67" t="s">
        <v>300</v>
      </c>
      <c r="O2169" s="45">
        <v>8</v>
      </c>
      <c r="P2169" s="65" t="s">
        <v>370</v>
      </c>
      <c r="Q2169" s="68" t="s">
        <v>317</v>
      </c>
      <c r="R2169" s="69" t="s">
        <v>32</v>
      </c>
      <c r="S2169" s="67"/>
      <c r="T2169" s="67"/>
      <c r="U2169" s="74" t="s">
        <v>355</v>
      </c>
    </row>
    <row r="2170" spans="1:21" ht="15.75" x14ac:dyDescent="0.25">
      <c r="A2170" s="51">
        <v>46170</v>
      </c>
      <c r="B2170" s="102">
        <v>3713452026</v>
      </c>
      <c r="C2170" s="47">
        <v>46167</v>
      </c>
      <c r="D2170" s="47" t="s">
        <v>21</v>
      </c>
      <c r="E2170" s="47" t="s">
        <v>21</v>
      </c>
      <c r="F2170" s="102">
        <v>20264601807492</v>
      </c>
      <c r="G2170" s="48" t="s">
        <v>22</v>
      </c>
      <c r="H2170" s="48" t="s">
        <v>373</v>
      </c>
      <c r="I2170" s="34" t="s">
        <v>24</v>
      </c>
      <c r="J2170" s="34" t="s">
        <v>49</v>
      </c>
      <c r="K2170" s="48" t="s">
        <v>346</v>
      </c>
      <c r="L2170" s="48" t="e">
        <v>#N/A</v>
      </c>
      <c r="M2170" s="60" t="s">
        <v>57</v>
      </c>
      <c r="N2170" s="67" t="s">
        <v>300</v>
      </c>
      <c r="O2170" s="45">
        <v>8</v>
      </c>
      <c r="P2170" s="65" t="s">
        <v>370</v>
      </c>
      <c r="Q2170" s="68" t="s">
        <v>317</v>
      </c>
      <c r="R2170" s="69" t="s">
        <v>32</v>
      </c>
      <c r="S2170" s="67"/>
      <c r="T2170" s="67"/>
      <c r="U2170" s="74" t="s">
        <v>355</v>
      </c>
    </row>
    <row r="2171" spans="1:21" ht="15.75" x14ac:dyDescent="0.25">
      <c r="A2171" s="157">
        <v>46170</v>
      </c>
      <c r="B2171" s="158">
        <v>3753342026</v>
      </c>
      <c r="C2171" s="159">
        <v>46167</v>
      </c>
      <c r="D2171" s="159" t="s">
        <v>160</v>
      </c>
      <c r="E2171" s="159" t="s">
        <v>160</v>
      </c>
      <c r="F2171" s="158">
        <v>20264601810132</v>
      </c>
      <c r="G2171" s="160" t="s">
        <v>22</v>
      </c>
      <c r="H2171" s="160" t="s">
        <v>373</v>
      </c>
      <c r="I2171" s="161" t="s">
        <v>24</v>
      </c>
      <c r="J2171" s="161" t="s">
        <v>49</v>
      </c>
      <c r="K2171" s="160" t="s">
        <v>411</v>
      </c>
      <c r="L2171" s="160" t="e">
        <v>#N/A</v>
      </c>
      <c r="M2171" s="162" t="s">
        <v>57</v>
      </c>
      <c r="N2171" s="163" t="s">
        <v>300</v>
      </c>
      <c r="O2171" s="164">
        <v>8</v>
      </c>
      <c r="P2171" s="165" t="s">
        <v>370</v>
      </c>
      <c r="Q2171" s="166" t="s">
        <v>357</v>
      </c>
      <c r="R2171" s="167" t="s">
        <v>522</v>
      </c>
      <c r="S2171" s="163"/>
      <c r="T2171" s="163"/>
      <c r="U2171" s="168" t="s">
        <v>355</v>
      </c>
    </row>
    <row r="2172" spans="1:21" ht="15.75" x14ac:dyDescent="0.25">
      <c r="A2172" s="51">
        <v>46170</v>
      </c>
      <c r="B2172" s="102">
        <v>3755642026</v>
      </c>
      <c r="C2172" s="47">
        <v>46167</v>
      </c>
      <c r="D2172" s="47" t="s">
        <v>21</v>
      </c>
      <c r="E2172" s="47" t="s">
        <v>21</v>
      </c>
      <c r="F2172" s="102">
        <v>20264601821632</v>
      </c>
      <c r="G2172" s="48" t="s">
        <v>22</v>
      </c>
      <c r="H2172" s="48" t="s">
        <v>373</v>
      </c>
      <c r="I2172" s="34" t="s">
        <v>24</v>
      </c>
      <c r="J2172" s="34" t="s">
        <v>49</v>
      </c>
      <c r="K2172" s="48" t="s">
        <v>171</v>
      </c>
      <c r="L2172" s="48" t="e">
        <v>#N/A</v>
      </c>
      <c r="M2172" s="60" t="s">
        <v>57</v>
      </c>
      <c r="N2172" s="67" t="s">
        <v>300</v>
      </c>
      <c r="O2172" s="45">
        <v>3</v>
      </c>
      <c r="P2172" s="65" t="s">
        <v>370</v>
      </c>
      <c r="Q2172" s="68" t="s">
        <v>317</v>
      </c>
      <c r="R2172" s="69" t="s">
        <v>32</v>
      </c>
      <c r="S2172" s="67"/>
      <c r="T2172" s="67"/>
      <c r="U2172" s="74" t="s">
        <v>355</v>
      </c>
    </row>
    <row r="2173" spans="1:21" ht="15.75" x14ac:dyDescent="0.25">
      <c r="A2173" s="98">
        <v>46170</v>
      </c>
      <c r="B2173" s="119">
        <v>3764112026</v>
      </c>
      <c r="C2173" s="105">
        <v>46167</v>
      </c>
      <c r="D2173" s="105" t="s">
        <v>151</v>
      </c>
      <c r="E2173" s="105" t="s">
        <v>151</v>
      </c>
      <c r="F2173" s="119">
        <v>20264211818512</v>
      </c>
      <c r="G2173" s="100" t="s">
        <v>22</v>
      </c>
      <c r="H2173" s="100" t="s">
        <v>373</v>
      </c>
      <c r="I2173" s="94" t="s">
        <v>38</v>
      </c>
      <c r="J2173" s="94" t="s">
        <v>368</v>
      </c>
      <c r="K2173" s="100" t="s">
        <v>419</v>
      </c>
      <c r="L2173" s="100" t="e">
        <v>#N/A</v>
      </c>
      <c r="M2173" s="95" t="s">
        <v>57</v>
      </c>
      <c r="N2173" s="106" t="s">
        <v>300</v>
      </c>
      <c r="O2173" s="99">
        <v>10</v>
      </c>
      <c r="P2173" s="107" t="s">
        <v>370</v>
      </c>
      <c r="Q2173" s="96" t="s">
        <v>357</v>
      </c>
      <c r="R2173" s="97" t="s">
        <v>522</v>
      </c>
      <c r="S2173" s="106"/>
      <c r="T2173" s="106"/>
      <c r="U2173" s="108" t="s">
        <v>355</v>
      </c>
    </row>
    <row r="2174" spans="1:21" ht="15.75" x14ac:dyDescent="0.25">
      <c r="A2174" s="157">
        <v>46177</v>
      </c>
      <c r="B2174" s="158">
        <v>3573812026</v>
      </c>
      <c r="C2174" s="159">
        <v>46168</v>
      </c>
      <c r="D2174" s="159" t="s">
        <v>151</v>
      </c>
      <c r="E2174" s="159" t="s">
        <v>151</v>
      </c>
      <c r="F2174" s="158">
        <v>20264601828202</v>
      </c>
      <c r="G2174" s="160" t="s">
        <v>22</v>
      </c>
      <c r="H2174" s="160" t="s">
        <v>373</v>
      </c>
      <c r="I2174" s="161" t="s">
        <v>38</v>
      </c>
      <c r="J2174" s="161" t="s">
        <v>49</v>
      </c>
      <c r="K2174" s="160" t="s">
        <v>339</v>
      </c>
      <c r="L2174" s="160" t="e">
        <v>#N/A</v>
      </c>
      <c r="M2174" s="162" t="s">
        <v>57</v>
      </c>
      <c r="N2174" s="163" t="s">
        <v>300</v>
      </c>
      <c r="O2174" s="164">
        <v>17</v>
      </c>
      <c r="P2174" s="165" t="s">
        <v>370</v>
      </c>
      <c r="Q2174" s="166" t="s">
        <v>357</v>
      </c>
      <c r="R2174" s="167" t="s">
        <v>522</v>
      </c>
      <c r="S2174" s="163"/>
      <c r="T2174" s="163"/>
      <c r="U2174" s="168" t="s">
        <v>355</v>
      </c>
    </row>
    <row r="2175" spans="1:21" ht="15.75" x14ac:dyDescent="0.25">
      <c r="A2175" s="98">
        <v>46177</v>
      </c>
      <c r="B2175" s="119">
        <v>3705092026</v>
      </c>
      <c r="C2175" s="105">
        <v>46167</v>
      </c>
      <c r="D2175" s="105" t="s">
        <v>151</v>
      </c>
      <c r="E2175" s="105" t="s">
        <v>151</v>
      </c>
      <c r="F2175" s="119">
        <v>20264601825222</v>
      </c>
      <c r="G2175" s="100" t="s">
        <v>22</v>
      </c>
      <c r="H2175" s="100" t="s">
        <v>373</v>
      </c>
      <c r="I2175" s="94" t="s">
        <v>24</v>
      </c>
      <c r="J2175" s="94" t="s">
        <v>49</v>
      </c>
      <c r="K2175" s="100" t="s">
        <v>420</v>
      </c>
      <c r="L2175" s="100" t="e">
        <v>#N/A</v>
      </c>
      <c r="M2175" s="95" t="s">
        <v>57</v>
      </c>
      <c r="N2175" s="106" t="s">
        <v>300</v>
      </c>
      <c r="O2175" s="99">
        <v>9</v>
      </c>
      <c r="P2175" s="107" t="s">
        <v>370</v>
      </c>
      <c r="Q2175" s="96" t="s">
        <v>357</v>
      </c>
      <c r="R2175" s="97" t="s">
        <v>522</v>
      </c>
      <c r="S2175" s="106"/>
      <c r="T2175" s="106"/>
      <c r="U2175" s="108" t="s">
        <v>355</v>
      </c>
    </row>
    <row r="2176" spans="1:21" ht="15.75" x14ac:dyDescent="0.25">
      <c r="A2176" s="157">
        <v>46177</v>
      </c>
      <c r="B2176" s="158">
        <v>3173792026</v>
      </c>
      <c r="C2176" s="159">
        <v>46168</v>
      </c>
      <c r="D2176" s="159" t="s">
        <v>160</v>
      </c>
      <c r="E2176" s="159" t="s">
        <v>160</v>
      </c>
      <c r="F2176" s="158">
        <v>20264601835562</v>
      </c>
      <c r="G2176" s="160" t="s">
        <v>22</v>
      </c>
      <c r="H2176" s="160" t="s">
        <v>373</v>
      </c>
      <c r="I2176" s="161" t="s">
        <v>24</v>
      </c>
      <c r="J2176" s="161" t="s">
        <v>49</v>
      </c>
      <c r="K2176" s="160" t="s">
        <v>222</v>
      </c>
      <c r="L2176" s="160" t="e">
        <v>#N/A</v>
      </c>
      <c r="M2176" s="162" t="s">
        <v>57</v>
      </c>
      <c r="N2176" s="163" t="s">
        <v>300</v>
      </c>
      <c r="O2176" s="164">
        <v>7</v>
      </c>
      <c r="P2176" s="165" t="s">
        <v>370</v>
      </c>
      <c r="Q2176" s="166" t="s">
        <v>357</v>
      </c>
      <c r="R2176" s="167" t="s">
        <v>522</v>
      </c>
      <c r="S2176" s="163"/>
      <c r="T2176" s="163"/>
      <c r="U2176" s="168" t="s">
        <v>355</v>
      </c>
    </row>
    <row r="2177" spans="1:21" ht="15.75" x14ac:dyDescent="0.25">
      <c r="A2177" s="157">
        <v>46177</v>
      </c>
      <c r="B2177" s="158">
        <v>3752232026</v>
      </c>
      <c r="C2177" s="159">
        <v>46168</v>
      </c>
      <c r="D2177" s="159" t="s">
        <v>160</v>
      </c>
      <c r="E2177" s="159" t="s">
        <v>160</v>
      </c>
      <c r="F2177" s="158">
        <v>20264601836032</v>
      </c>
      <c r="G2177" s="160" t="s">
        <v>22</v>
      </c>
      <c r="H2177" s="160" t="s">
        <v>373</v>
      </c>
      <c r="I2177" s="161" t="s">
        <v>24</v>
      </c>
      <c r="J2177" s="161" t="s">
        <v>49</v>
      </c>
      <c r="K2177" s="160" t="s">
        <v>324</v>
      </c>
      <c r="L2177" s="160" t="e">
        <v>#N/A</v>
      </c>
      <c r="M2177" s="162" t="s">
        <v>57</v>
      </c>
      <c r="N2177" s="163" t="s">
        <v>300</v>
      </c>
      <c r="O2177" s="164">
        <v>7</v>
      </c>
      <c r="P2177" s="165" t="s">
        <v>370</v>
      </c>
      <c r="Q2177" s="166" t="s">
        <v>357</v>
      </c>
      <c r="R2177" s="167" t="s">
        <v>522</v>
      </c>
      <c r="S2177" s="163"/>
      <c r="T2177" s="163"/>
      <c r="U2177" s="168" t="s">
        <v>355</v>
      </c>
    </row>
    <row r="2178" spans="1:21" ht="15.75" x14ac:dyDescent="0.25">
      <c r="A2178" s="157">
        <v>46177</v>
      </c>
      <c r="B2178" s="158">
        <v>3770512026</v>
      </c>
      <c r="C2178" s="159">
        <v>46168</v>
      </c>
      <c r="D2178" s="159" t="s">
        <v>160</v>
      </c>
      <c r="E2178" s="159" t="s">
        <v>160</v>
      </c>
      <c r="F2178" s="158">
        <v>20264601842872</v>
      </c>
      <c r="G2178" s="160" t="s">
        <v>22</v>
      </c>
      <c r="H2178" s="160" t="s">
        <v>373</v>
      </c>
      <c r="I2178" s="161" t="s">
        <v>38</v>
      </c>
      <c r="J2178" s="161" t="s">
        <v>49</v>
      </c>
      <c r="K2178" s="160" t="s">
        <v>491</v>
      </c>
      <c r="L2178" s="160" t="e">
        <v>#N/A</v>
      </c>
      <c r="M2178" s="162" t="s">
        <v>57</v>
      </c>
      <c r="N2178" s="163" t="s">
        <v>300</v>
      </c>
      <c r="O2178" s="164">
        <v>7</v>
      </c>
      <c r="P2178" s="165" t="s">
        <v>370</v>
      </c>
      <c r="Q2178" s="166" t="s">
        <v>357</v>
      </c>
      <c r="R2178" s="167" t="s">
        <v>522</v>
      </c>
      <c r="S2178" s="163"/>
      <c r="T2178" s="163"/>
      <c r="U2178" s="168" t="s">
        <v>355</v>
      </c>
    </row>
    <row r="2179" spans="1:21" ht="15.75" x14ac:dyDescent="0.25">
      <c r="A2179" s="51">
        <v>46177</v>
      </c>
      <c r="B2179" s="102">
        <v>3673432026</v>
      </c>
      <c r="C2179" s="47">
        <v>46169</v>
      </c>
      <c r="D2179" s="47" t="s">
        <v>21</v>
      </c>
      <c r="E2179" s="47" t="s">
        <v>21</v>
      </c>
      <c r="F2179" s="102">
        <v>20264601852742</v>
      </c>
      <c r="G2179" s="48" t="s">
        <v>22</v>
      </c>
      <c r="H2179" s="48" t="s">
        <v>373</v>
      </c>
      <c r="I2179" s="34" t="s">
        <v>24</v>
      </c>
      <c r="J2179" s="34" t="s">
        <v>49</v>
      </c>
      <c r="K2179" s="48" t="s">
        <v>171</v>
      </c>
      <c r="L2179" s="48" t="e">
        <v>#N/A</v>
      </c>
      <c r="M2179" s="60" t="s">
        <v>57</v>
      </c>
      <c r="N2179" s="67" t="s">
        <v>300</v>
      </c>
      <c r="O2179" s="45">
        <v>6</v>
      </c>
      <c r="P2179" s="65" t="s">
        <v>370</v>
      </c>
      <c r="Q2179" s="68" t="s">
        <v>317</v>
      </c>
      <c r="R2179" s="69" t="s">
        <v>32</v>
      </c>
      <c r="S2179" s="67"/>
      <c r="T2179" s="67"/>
      <c r="U2179" s="74" t="s">
        <v>355</v>
      </c>
    </row>
    <row r="2180" spans="1:21" ht="15.75" x14ac:dyDescent="0.25">
      <c r="A2180" s="157">
        <v>46177</v>
      </c>
      <c r="B2180" s="158">
        <v>3751542026</v>
      </c>
      <c r="C2180" s="159">
        <v>46170</v>
      </c>
      <c r="D2180" s="159" t="s">
        <v>160</v>
      </c>
      <c r="E2180" s="159" t="s">
        <v>160</v>
      </c>
      <c r="F2180" s="158">
        <v>20264601890492</v>
      </c>
      <c r="G2180" s="160" t="s">
        <v>22</v>
      </c>
      <c r="H2180" s="160" t="s">
        <v>373</v>
      </c>
      <c r="I2180" s="161" t="s">
        <v>24</v>
      </c>
      <c r="J2180" s="161" t="s">
        <v>49</v>
      </c>
      <c r="K2180" s="160" t="s">
        <v>371</v>
      </c>
      <c r="L2180" s="160" t="e">
        <v>#N/A</v>
      </c>
      <c r="M2180" s="162" t="s">
        <v>57</v>
      </c>
      <c r="N2180" s="163" t="s">
        <v>300</v>
      </c>
      <c r="O2180" s="164">
        <v>6</v>
      </c>
      <c r="P2180" s="165" t="s">
        <v>370</v>
      </c>
      <c r="Q2180" s="166" t="s">
        <v>357</v>
      </c>
      <c r="R2180" s="167" t="s">
        <v>522</v>
      </c>
      <c r="S2180" s="163"/>
      <c r="T2180" s="163"/>
      <c r="U2180" s="168" t="s">
        <v>355</v>
      </c>
    </row>
    <row r="2181" spans="1:21" ht="15.75" x14ac:dyDescent="0.25">
      <c r="A2181" s="157">
        <v>46177</v>
      </c>
      <c r="B2181" s="158">
        <v>3838332026</v>
      </c>
      <c r="C2181" s="159">
        <v>46169</v>
      </c>
      <c r="D2181" s="159" t="s">
        <v>160</v>
      </c>
      <c r="E2181" s="159" t="s">
        <v>160</v>
      </c>
      <c r="F2181" s="158">
        <v>20264601863252</v>
      </c>
      <c r="G2181" s="160" t="s">
        <v>22</v>
      </c>
      <c r="H2181" s="160" t="s">
        <v>373</v>
      </c>
      <c r="I2181" s="161" t="s">
        <v>38</v>
      </c>
      <c r="J2181" s="161" t="s">
        <v>49</v>
      </c>
      <c r="K2181" s="160" t="s">
        <v>371</v>
      </c>
      <c r="L2181" s="160" t="e">
        <v>#N/A</v>
      </c>
      <c r="M2181" s="162" t="s">
        <v>57</v>
      </c>
      <c r="N2181" s="163" t="s">
        <v>300</v>
      </c>
      <c r="O2181" s="164">
        <v>5</v>
      </c>
      <c r="P2181" s="165" t="s">
        <v>370</v>
      </c>
      <c r="Q2181" s="166" t="s">
        <v>357</v>
      </c>
      <c r="R2181" s="167" t="s">
        <v>522</v>
      </c>
      <c r="S2181" s="163"/>
      <c r="T2181" s="163"/>
      <c r="U2181" s="168" t="s">
        <v>355</v>
      </c>
    </row>
    <row r="2182" spans="1:21" ht="15.75" x14ac:dyDescent="0.25">
      <c r="A2182" s="51">
        <v>46177</v>
      </c>
      <c r="B2182" s="102">
        <v>3848942026</v>
      </c>
      <c r="C2182" s="47">
        <v>46171</v>
      </c>
      <c r="D2182" s="47" t="s">
        <v>21</v>
      </c>
      <c r="E2182" s="47" t="s">
        <v>21</v>
      </c>
      <c r="F2182" s="102">
        <v>20264601902742</v>
      </c>
      <c r="G2182" s="48" t="s">
        <v>22</v>
      </c>
      <c r="H2182" s="48" t="s">
        <v>373</v>
      </c>
      <c r="I2182" s="34" t="s">
        <v>38</v>
      </c>
      <c r="J2182" s="34" t="s">
        <v>49</v>
      </c>
      <c r="K2182" s="48" t="s">
        <v>171</v>
      </c>
      <c r="L2182" s="48" t="e">
        <v>#N/A</v>
      </c>
      <c r="M2182" s="60" t="s">
        <v>57</v>
      </c>
      <c r="N2182" s="67" t="s">
        <v>300</v>
      </c>
      <c r="O2182" s="45">
        <v>4</v>
      </c>
      <c r="P2182" s="65" t="s">
        <v>370</v>
      </c>
      <c r="Q2182" s="68" t="s">
        <v>317</v>
      </c>
      <c r="R2182" s="69" t="s">
        <v>32</v>
      </c>
      <c r="S2182" s="67"/>
      <c r="T2182" s="67"/>
      <c r="U2182" s="74" t="s">
        <v>355</v>
      </c>
    </row>
    <row r="2183" spans="1:21" ht="15.75" x14ac:dyDescent="0.25">
      <c r="A2183" s="157">
        <v>46177</v>
      </c>
      <c r="B2183" s="158">
        <v>3753352026</v>
      </c>
      <c r="C2183" s="159">
        <v>46171</v>
      </c>
      <c r="D2183" s="159" t="s">
        <v>160</v>
      </c>
      <c r="E2183" s="159" t="s">
        <v>160</v>
      </c>
      <c r="F2183" s="158">
        <v>20264601895692</v>
      </c>
      <c r="G2183" s="160" t="s">
        <v>22</v>
      </c>
      <c r="H2183" s="160" t="s">
        <v>373</v>
      </c>
      <c r="I2183" s="161" t="s">
        <v>24</v>
      </c>
      <c r="J2183" s="161" t="s">
        <v>49</v>
      </c>
      <c r="K2183" s="160" t="s">
        <v>324</v>
      </c>
      <c r="L2183" s="160" t="e">
        <v>#N/A</v>
      </c>
      <c r="M2183" s="162" t="s">
        <v>57</v>
      </c>
      <c r="N2183" s="163" t="s">
        <v>300</v>
      </c>
      <c r="O2183" s="164">
        <v>3</v>
      </c>
      <c r="P2183" s="165" t="s">
        <v>370</v>
      </c>
      <c r="Q2183" s="166" t="s">
        <v>357</v>
      </c>
      <c r="R2183" s="167" t="s">
        <v>522</v>
      </c>
      <c r="S2183" s="163"/>
      <c r="T2183" s="163"/>
      <c r="U2183" s="168" t="s">
        <v>355</v>
      </c>
    </row>
    <row r="2184" spans="1:21" ht="15.75" x14ac:dyDescent="0.25">
      <c r="A2184" s="157">
        <v>46177</v>
      </c>
      <c r="B2184" s="158">
        <v>3945022026</v>
      </c>
      <c r="C2184" s="159">
        <v>46174</v>
      </c>
      <c r="D2184" s="159" t="s">
        <v>160</v>
      </c>
      <c r="E2184" s="159" t="s">
        <v>160</v>
      </c>
      <c r="F2184" s="158">
        <v>20264601934662</v>
      </c>
      <c r="G2184" s="160" t="s">
        <v>22</v>
      </c>
      <c r="H2184" s="160" t="s">
        <v>373</v>
      </c>
      <c r="I2184" s="161" t="s">
        <v>38</v>
      </c>
      <c r="J2184" s="161" t="s">
        <v>49</v>
      </c>
      <c r="K2184" s="160" t="s">
        <v>520</v>
      </c>
      <c r="L2184" s="160" t="e">
        <v>#N/A</v>
      </c>
      <c r="M2184" s="162" t="s">
        <v>57</v>
      </c>
      <c r="N2184" s="163" t="s">
        <v>300</v>
      </c>
      <c r="O2184" s="164">
        <v>2</v>
      </c>
      <c r="P2184" s="165" t="s">
        <v>370</v>
      </c>
      <c r="Q2184" s="166" t="s">
        <v>357</v>
      </c>
      <c r="R2184" s="167" t="s">
        <v>522</v>
      </c>
      <c r="S2184" s="163"/>
      <c r="T2184" s="163"/>
      <c r="U2184" s="168" t="s">
        <v>355</v>
      </c>
    </row>
    <row r="2185" spans="1:21" ht="15.75" x14ac:dyDescent="0.25">
      <c r="A2185" s="98">
        <v>46177</v>
      </c>
      <c r="B2185" s="119">
        <v>3951962026</v>
      </c>
      <c r="C2185" s="105">
        <v>46174</v>
      </c>
      <c r="D2185" s="105" t="s">
        <v>160</v>
      </c>
      <c r="E2185" s="105" t="s">
        <v>160</v>
      </c>
      <c r="F2185" s="119">
        <v>20264601929292</v>
      </c>
      <c r="G2185" s="100" t="s">
        <v>22</v>
      </c>
      <c r="H2185" s="100" t="s">
        <v>373</v>
      </c>
      <c r="I2185" s="94" t="s">
        <v>24</v>
      </c>
      <c r="J2185" s="94" t="s">
        <v>49</v>
      </c>
      <c r="K2185" s="100" t="s">
        <v>520</v>
      </c>
      <c r="L2185" s="100" t="e">
        <v>#N/A</v>
      </c>
      <c r="M2185" s="95" t="s">
        <v>57</v>
      </c>
      <c r="N2185" s="106" t="s">
        <v>300</v>
      </c>
      <c r="O2185" s="99">
        <v>2</v>
      </c>
      <c r="P2185" s="107" t="s">
        <v>370</v>
      </c>
      <c r="Q2185" s="96" t="s">
        <v>357</v>
      </c>
      <c r="R2185" s="97" t="s">
        <v>522</v>
      </c>
      <c r="S2185" s="106"/>
      <c r="T2185" s="106"/>
      <c r="U2185" s="108" t="s">
        <v>355</v>
      </c>
    </row>
    <row r="2186" spans="1:21" ht="15.75" x14ac:dyDescent="0.25">
      <c r="A2186" s="127">
        <v>46183</v>
      </c>
      <c r="B2186" s="128">
        <v>3997452026</v>
      </c>
      <c r="C2186" s="129">
        <v>46176</v>
      </c>
      <c r="D2186" s="129" t="s">
        <v>160</v>
      </c>
      <c r="E2186" s="129" t="s">
        <v>160</v>
      </c>
      <c r="F2186" s="128">
        <v>20264601977862</v>
      </c>
      <c r="G2186" s="130" t="s">
        <v>22</v>
      </c>
      <c r="H2186" s="130" t="s">
        <v>373</v>
      </c>
      <c r="I2186" s="134" t="s">
        <v>565</v>
      </c>
      <c r="J2186" s="134" t="s">
        <v>49</v>
      </c>
      <c r="K2186" s="130" t="s">
        <v>563</v>
      </c>
      <c r="L2186" s="130" t="e">
        <v>#N/A</v>
      </c>
      <c r="M2186" s="131" t="s">
        <v>57</v>
      </c>
      <c r="N2186" s="132" t="s">
        <v>300</v>
      </c>
      <c r="O2186" s="135">
        <v>3</v>
      </c>
      <c r="P2186" s="136" t="s">
        <v>370</v>
      </c>
      <c r="Q2186" s="137" t="s">
        <v>357</v>
      </c>
      <c r="R2186" s="138" t="s">
        <v>522</v>
      </c>
      <c r="S2186" s="132"/>
      <c r="T2186" s="132"/>
      <c r="U2186" s="139" t="s">
        <v>355</v>
      </c>
    </row>
    <row r="2187" spans="1:21" ht="15.75" x14ac:dyDescent="0.25">
      <c r="A2187" s="157">
        <v>46183</v>
      </c>
      <c r="B2187" s="158">
        <v>4009192026</v>
      </c>
      <c r="C2187" s="159">
        <v>46176</v>
      </c>
      <c r="D2187" s="159" t="s">
        <v>160</v>
      </c>
      <c r="E2187" s="159" t="s">
        <v>160</v>
      </c>
      <c r="F2187" s="158">
        <v>20264601971032</v>
      </c>
      <c r="G2187" s="160" t="s">
        <v>22</v>
      </c>
      <c r="H2187" s="160" t="s">
        <v>373</v>
      </c>
      <c r="I2187" s="161" t="s">
        <v>38</v>
      </c>
      <c r="J2187" s="161" t="s">
        <v>49</v>
      </c>
      <c r="K2187" s="160" t="s">
        <v>171</v>
      </c>
      <c r="L2187" s="160" t="e">
        <v>#N/A</v>
      </c>
      <c r="M2187" s="162" t="s">
        <v>57</v>
      </c>
      <c r="N2187" s="163" t="s">
        <v>300</v>
      </c>
      <c r="O2187" s="164">
        <v>3</v>
      </c>
      <c r="P2187" s="165" t="s">
        <v>370</v>
      </c>
      <c r="Q2187" s="166" t="s">
        <v>357</v>
      </c>
      <c r="R2187" s="167" t="s">
        <v>522</v>
      </c>
      <c r="S2187" s="163"/>
      <c r="T2187" s="163"/>
      <c r="U2187" s="168" t="s">
        <v>355</v>
      </c>
    </row>
    <row r="2188" spans="1:21" ht="15.75" x14ac:dyDescent="0.25">
      <c r="A2188" s="98">
        <v>46183</v>
      </c>
      <c r="B2188" s="119">
        <v>4021552026</v>
      </c>
      <c r="C2188" s="105">
        <v>46176</v>
      </c>
      <c r="D2188" s="105" t="s">
        <v>160</v>
      </c>
      <c r="E2188" s="105" t="s">
        <v>160</v>
      </c>
      <c r="F2188" s="119">
        <v>20264211971652</v>
      </c>
      <c r="G2188" s="100" t="s">
        <v>22</v>
      </c>
      <c r="H2188" s="100" t="s">
        <v>373</v>
      </c>
      <c r="I2188" s="94" t="s">
        <v>38</v>
      </c>
      <c r="J2188" s="94" t="s">
        <v>49</v>
      </c>
      <c r="K2188" s="100" t="s">
        <v>426</v>
      </c>
      <c r="L2188" s="100" t="e">
        <v>#N/A</v>
      </c>
      <c r="M2188" s="95" t="s">
        <v>57</v>
      </c>
      <c r="N2188" s="106" t="s">
        <v>300</v>
      </c>
      <c r="O2188" s="99">
        <v>3</v>
      </c>
      <c r="P2188" s="107" t="s">
        <v>370</v>
      </c>
      <c r="Q2188" s="96" t="s">
        <v>357</v>
      </c>
      <c r="R2188" s="97" t="s">
        <v>522</v>
      </c>
      <c r="S2188" s="106"/>
      <c r="T2188" s="106"/>
      <c r="U2188" s="108" t="s">
        <v>355</v>
      </c>
    </row>
    <row r="2189" spans="1:21" ht="15.75" x14ac:dyDescent="0.25">
      <c r="A2189" s="98">
        <v>46183</v>
      </c>
      <c r="B2189" s="119">
        <v>4021662026</v>
      </c>
      <c r="C2189" s="105">
        <v>46176</v>
      </c>
      <c r="D2189" s="105" t="s">
        <v>160</v>
      </c>
      <c r="E2189" s="105" t="s">
        <v>160</v>
      </c>
      <c r="F2189" s="119">
        <v>20264211971742</v>
      </c>
      <c r="G2189" s="100" t="s">
        <v>22</v>
      </c>
      <c r="H2189" s="100" t="s">
        <v>373</v>
      </c>
      <c r="I2189" s="94" t="s">
        <v>38</v>
      </c>
      <c r="J2189" s="94" t="s">
        <v>49</v>
      </c>
      <c r="K2189" s="100" t="s">
        <v>564</v>
      </c>
      <c r="L2189" s="100" t="e">
        <v>#N/A</v>
      </c>
      <c r="M2189" s="95" t="s">
        <v>57</v>
      </c>
      <c r="N2189" s="106" t="s">
        <v>300</v>
      </c>
      <c r="O2189" s="99">
        <v>3</v>
      </c>
      <c r="P2189" s="107" t="s">
        <v>370</v>
      </c>
      <c r="Q2189" s="96" t="s">
        <v>357</v>
      </c>
      <c r="R2189" s="97" t="s">
        <v>522</v>
      </c>
      <c r="S2189" s="106"/>
      <c r="T2189" s="106"/>
      <c r="U2189" s="108" t="s">
        <v>355</v>
      </c>
    </row>
    <row r="2190" spans="1:21" ht="15.75" x14ac:dyDescent="0.25">
      <c r="A2190" s="98">
        <v>46183</v>
      </c>
      <c r="B2190" s="119">
        <v>4022842026</v>
      </c>
      <c r="C2190" s="105">
        <v>46177</v>
      </c>
      <c r="D2190" s="105" t="s">
        <v>160</v>
      </c>
      <c r="E2190" s="105" t="s">
        <v>160</v>
      </c>
      <c r="F2190" s="119">
        <v>20264601990332</v>
      </c>
      <c r="G2190" s="100" t="s">
        <v>22</v>
      </c>
      <c r="H2190" s="100" t="s">
        <v>373</v>
      </c>
      <c r="I2190" s="94" t="s">
        <v>24</v>
      </c>
      <c r="J2190" s="94" t="s">
        <v>368</v>
      </c>
      <c r="K2190" s="100" t="s">
        <v>419</v>
      </c>
      <c r="L2190" s="100" t="e">
        <v>#N/A</v>
      </c>
      <c r="M2190" s="95" t="s">
        <v>57</v>
      </c>
      <c r="N2190" s="106" t="s">
        <v>300</v>
      </c>
      <c r="O2190" s="99">
        <v>3</v>
      </c>
      <c r="P2190" s="107" t="s">
        <v>370</v>
      </c>
      <c r="Q2190" s="96" t="s">
        <v>357</v>
      </c>
      <c r="R2190" s="97" t="s">
        <v>522</v>
      </c>
      <c r="S2190" s="106"/>
      <c r="T2190" s="106"/>
      <c r="U2190" s="108" t="s">
        <v>355</v>
      </c>
    </row>
    <row r="2191" spans="1:21" ht="15.75" x14ac:dyDescent="0.25">
      <c r="A2191" s="98">
        <v>46183</v>
      </c>
      <c r="B2191" s="119">
        <v>4067822026</v>
      </c>
      <c r="C2191" s="105">
        <v>46181</v>
      </c>
      <c r="D2191" s="105" t="s">
        <v>160</v>
      </c>
      <c r="E2191" s="105" t="s">
        <v>160</v>
      </c>
      <c r="F2191" s="119">
        <v>20264602028342</v>
      </c>
      <c r="G2191" s="100" t="s">
        <v>22</v>
      </c>
      <c r="H2191" s="100" t="s">
        <v>373</v>
      </c>
      <c r="I2191" s="94" t="s">
        <v>46</v>
      </c>
      <c r="J2191" s="94" t="s">
        <v>368</v>
      </c>
      <c r="K2191" s="100" t="s">
        <v>419</v>
      </c>
      <c r="L2191" s="100" t="e">
        <v>#N/A</v>
      </c>
      <c r="M2191" s="95" t="s">
        <v>57</v>
      </c>
      <c r="N2191" s="106" t="s">
        <v>300</v>
      </c>
      <c r="O2191" s="99">
        <v>1</v>
      </c>
      <c r="P2191" s="107" t="s">
        <v>370</v>
      </c>
      <c r="Q2191" s="96" t="s">
        <v>357</v>
      </c>
      <c r="R2191" s="97" t="s">
        <v>522</v>
      </c>
      <c r="S2191" s="106"/>
      <c r="T2191" s="106"/>
      <c r="U2191" s="108" t="s">
        <v>355</v>
      </c>
    </row>
    <row r="2192" spans="1:21" ht="15.75" x14ac:dyDescent="0.25">
      <c r="A2192" s="98">
        <v>46183</v>
      </c>
      <c r="B2192" s="119">
        <v>4079742026</v>
      </c>
      <c r="C2192" s="105">
        <v>46178</v>
      </c>
      <c r="D2192" s="105" t="s">
        <v>160</v>
      </c>
      <c r="E2192" s="105" t="s">
        <v>160</v>
      </c>
      <c r="F2192" s="119">
        <v>20264602012312</v>
      </c>
      <c r="G2192" s="100" t="s">
        <v>22</v>
      </c>
      <c r="H2192" s="100" t="s">
        <v>373</v>
      </c>
      <c r="I2192" s="94" t="s">
        <v>38</v>
      </c>
      <c r="J2192" s="94" t="s">
        <v>49</v>
      </c>
      <c r="K2192" s="100" t="s">
        <v>534</v>
      </c>
      <c r="L2192" s="100" t="e">
        <v>#N/A</v>
      </c>
      <c r="M2192" s="95" t="s">
        <v>57</v>
      </c>
      <c r="N2192" s="106" t="s">
        <v>300</v>
      </c>
      <c r="O2192" s="99">
        <v>1</v>
      </c>
      <c r="P2192" s="107" t="s">
        <v>370</v>
      </c>
      <c r="Q2192" s="96" t="s">
        <v>357</v>
      </c>
      <c r="R2192" s="97" t="s">
        <v>522</v>
      </c>
      <c r="S2192" s="106"/>
      <c r="T2192" s="106"/>
      <c r="U2192" s="108" t="s">
        <v>355</v>
      </c>
    </row>
    <row r="2193" spans="1:21" ht="15.75" x14ac:dyDescent="0.25">
      <c r="A2193" s="98">
        <v>46185</v>
      </c>
      <c r="B2193" s="119">
        <v>3947452026</v>
      </c>
      <c r="C2193" s="105">
        <v>46174</v>
      </c>
      <c r="D2193" s="105" t="s">
        <v>160</v>
      </c>
      <c r="E2193" s="105" t="s">
        <v>160</v>
      </c>
      <c r="F2193" s="119">
        <v>20264601933162</v>
      </c>
      <c r="G2193" s="100" t="s">
        <v>22</v>
      </c>
      <c r="H2193" s="100" t="s">
        <v>373</v>
      </c>
      <c r="I2193" s="94" t="s">
        <v>24</v>
      </c>
      <c r="J2193" s="94" t="s">
        <v>368</v>
      </c>
      <c r="K2193" s="100" t="s">
        <v>482</v>
      </c>
      <c r="L2193" s="100" t="e">
        <v>#N/A</v>
      </c>
      <c r="M2193" s="95" t="s">
        <v>57</v>
      </c>
      <c r="N2193" s="106" t="s">
        <v>300</v>
      </c>
      <c r="O2193" s="99">
        <v>7</v>
      </c>
      <c r="P2193" s="107" t="s">
        <v>370</v>
      </c>
      <c r="Q2193" s="96" t="s">
        <v>357</v>
      </c>
      <c r="R2193" s="97" t="s">
        <v>522</v>
      </c>
      <c r="S2193" s="106"/>
      <c r="T2193" s="106"/>
      <c r="U2193" s="108" t="s">
        <v>355</v>
      </c>
    </row>
    <row r="2194" spans="1:21" ht="15.75" x14ac:dyDescent="0.25">
      <c r="A2194" s="98">
        <v>46185</v>
      </c>
      <c r="B2194" s="119">
        <v>4098942026</v>
      </c>
      <c r="C2194" s="105">
        <v>46182</v>
      </c>
      <c r="D2194" s="105" t="s">
        <v>160</v>
      </c>
      <c r="E2194" s="105" t="s">
        <v>160</v>
      </c>
      <c r="F2194" s="119">
        <v>20264602045462</v>
      </c>
      <c r="G2194" s="100" t="s">
        <v>22</v>
      </c>
      <c r="H2194" s="100" t="s">
        <v>373</v>
      </c>
      <c r="I2194" s="94" t="s">
        <v>38</v>
      </c>
      <c r="J2194" s="94" t="s">
        <v>49</v>
      </c>
      <c r="K2194" s="100" t="s">
        <v>420</v>
      </c>
      <c r="L2194" s="100" t="e">
        <v>#N/A</v>
      </c>
      <c r="M2194" s="95" t="s">
        <v>57</v>
      </c>
      <c r="N2194" s="106" t="s">
        <v>300</v>
      </c>
      <c r="O2194" s="99">
        <v>2</v>
      </c>
      <c r="P2194" s="107" t="s">
        <v>370</v>
      </c>
      <c r="Q2194" s="96" t="s">
        <v>357</v>
      </c>
      <c r="R2194" s="97" t="s">
        <v>522</v>
      </c>
      <c r="S2194" s="106"/>
      <c r="T2194" s="106"/>
      <c r="U2194" s="108" t="s">
        <v>355</v>
      </c>
    </row>
    <row r="2195" spans="1:21" ht="15.75" x14ac:dyDescent="0.25">
      <c r="A2195" s="98">
        <v>46185</v>
      </c>
      <c r="B2195" s="119">
        <v>4141802026</v>
      </c>
      <c r="C2195" s="105">
        <v>46183</v>
      </c>
      <c r="D2195" s="105" t="s">
        <v>160</v>
      </c>
      <c r="E2195" s="105" t="s">
        <v>160</v>
      </c>
      <c r="F2195" s="119">
        <v>20264602058272</v>
      </c>
      <c r="G2195" s="100" t="s">
        <v>22</v>
      </c>
      <c r="H2195" s="100" t="s">
        <v>373</v>
      </c>
      <c r="I2195" s="94" t="s">
        <v>38</v>
      </c>
      <c r="J2195" s="94" t="s">
        <v>49</v>
      </c>
      <c r="K2195" s="100" t="s">
        <v>216</v>
      </c>
      <c r="L2195" s="100" t="e">
        <v>#N/A</v>
      </c>
      <c r="M2195" s="95" t="s">
        <v>57</v>
      </c>
      <c r="N2195" s="106" t="s">
        <v>300</v>
      </c>
      <c r="O2195" s="99">
        <v>2</v>
      </c>
      <c r="P2195" s="107" t="s">
        <v>370</v>
      </c>
      <c r="Q2195" s="96" t="s">
        <v>357</v>
      </c>
      <c r="R2195" s="97" t="s">
        <v>522</v>
      </c>
      <c r="S2195" s="106"/>
      <c r="T2195" s="106"/>
      <c r="U2195" s="108" t="s">
        <v>355</v>
      </c>
    </row>
    <row r="2196" spans="1:21" ht="15.75" x14ac:dyDescent="0.25">
      <c r="A2196" s="98">
        <v>46189</v>
      </c>
      <c r="B2196" s="119">
        <v>3674402026</v>
      </c>
      <c r="C2196" s="105">
        <v>46171</v>
      </c>
      <c r="D2196" s="105" t="s">
        <v>151</v>
      </c>
      <c r="E2196" s="105" t="s">
        <v>151</v>
      </c>
      <c r="F2196" s="119">
        <v>20264601904932</v>
      </c>
      <c r="G2196" s="100" t="s">
        <v>22</v>
      </c>
      <c r="H2196" s="100" t="s">
        <v>373</v>
      </c>
      <c r="I2196" s="94" t="s">
        <v>38</v>
      </c>
      <c r="J2196" s="94" t="s">
        <v>49</v>
      </c>
      <c r="K2196" s="100" t="s">
        <v>520</v>
      </c>
      <c r="L2196" s="100" t="e">
        <v>#N/A</v>
      </c>
      <c r="M2196" s="95" t="s">
        <v>57</v>
      </c>
      <c r="N2196" s="106" t="s">
        <v>300</v>
      </c>
      <c r="O2196" s="99">
        <v>17</v>
      </c>
      <c r="P2196" s="107" t="s">
        <v>370</v>
      </c>
      <c r="Q2196" s="96" t="s">
        <v>357</v>
      </c>
      <c r="R2196" s="97" t="s">
        <v>522</v>
      </c>
      <c r="S2196" s="106"/>
      <c r="T2196" s="106"/>
      <c r="U2196" s="108" t="s">
        <v>355</v>
      </c>
    </row>
    <row r="2197" spans="1:21" ht="15.75" x14ac:dyDescent="0.25">
      <c r="A2197" s="98">
        <v>46189</v>
      </c>
      <c r="B2197" s="119">
        <v>3180262026</v>
      </c>
      <c r="C2197" s="105">
        <v>46184</v>
      </c>
      <c r="D2197" s="105" t="s">
        <v>160</v>
      </c>
      <c r="E2197" s="105" t="s">
        <v>160</v>
      </c>
      <c r="F2197" s="119">
        <v>20264602074862</v>
      </c>
      <c r="G2197" s="100" t="s">
        <v>22</v>
      </c>
      <c r="H2197" s="100" t="s">
        <v>373</v>
      </c>
      <c r="I2197" s="94" t="s">
        <v>24</v>
      </c>
      <c r="J2197" s="94" t="s">
        <v>368</v>
      </c>
      <c r="K2197" s="100" t="s">
        <v>419</v>
      </c>
      <c r="L2197" s="100" t="e">
        <v>#N/A</v>
      </c>
      <c r="M2197" s="95" t="s">
        <v>57</v>
      </c>
      <c r="N2197" s="106" t="s">
        <v>300</v>
      </c>
      <c r="O2197" s="99">
        <v>4</v>
      </c>
      <c r="P2197" s="107" t="s">
        <v>370</v>
      </c>
      <c r="Q2197" s="96" t="s">
        <v>357</v>
      </c>
      <c r="R2197" s="97" t="s">
        <v>522</v>
      </c>
      <c r="S2197" s="106"/>
      <c r="T2197" s="106"/>
      <c r="U2197" s="108" t="s">
        <v>355</v>
      </c>
    </row>
    <row r="2198" spans="1:21" ht="15.75" x14ac:dyDescent="0.25">
      <c r="A2198" s="98">
        <v>46189</v>
      </c>
      <c r="B2198" s="119">
        <v>3628842026</v>
      </c>
      <c r="C2198" s="105">
        <v>46189</v>
      </c>
      <c r="D2198" s="105" t="s">
        <v>160</v>
      </c>
      <c r="E2198" s="105" t="s">
        <v>160</v>
      </c>
      <c r="F2198" s="119">
        <v>20264602108202</v>
      </c>
      <c r="G2198" s="100" t="s">
        <v>22</v>
      </c>
      <c r="H2198" s="100" t="s">
        <v>373</v>
      </c>
      <c r="I2198" s="94" t="s">
        <v>24</v>
      </c>
      <c r="J2198" s="94" t="s">
        <v>49</v>
      </c>
      <c r="K2198" s="100" t="s">
        <v>420</v>
      </c>
      <c r="L2198" s="100" t="e">
        <v>#N/A</v>
      </c>
      <c r="M2198" s="95" t="s">
        <v>57</v>
      </c>
      <c r="N2198" s="106" t="s">
        <v>300</v>
      </c>
      <c r="O2198" s="99">
        <v>4</v>
      </c>
      <c r="P2198" s="107" t="s">
        <v>370</v>
      </c>
      <c r="Q2198" s="96" t="s">
        <v>357</v>
      </c>
      <c r="R2198" s="97" t="s">
        <v>522</v>
      </c>
      <c r="S2198" s="106"/>
      <c r="T2198" s="106"/>
      <c r="U2198" s="108" t="s">
        <v>355</v>
      </c>
    </row>
    <row r="2199" spans="1:21" s="190" customFormat="1" ht="15.75" x14ac:dyDescent="0.25">
      <c r="A2199" s="178">
        <v>46192</v>
      </c>
      <c r="B2199" s="179">
        <v>4212532026</v>
      </c>
      <c r="C2199" s="180">
        <v>46189</v>
      </c>
      <c r="D2199" s="180" t="s">
        <v>160</v>
      </c>
      <c r="E2199" s="180" t="s">
        <v>160</v>
      </c>
      <c r="F2199" s="179">
        <v>20264602112442</v>
      </c>
      <c r="G2199" s="181" t="s">
        <v>22</v>
      </c>
      <c r="H2199" s="181" t="s">
        <v>373</v>
      </c>
      <c r="I2199" s="182" t="s">
        <v>24</v>
      </c>
      <c r="J2199" s="182" t="s">
        <v>49</v>
      </c>
      <c r="K2199" s="181" t="s">
        <v>411</v>
      </c>
      <c r="L2199" s="181" t="e">
        <v>#N/A</v>
      </c>
      <c r="M2199" s="183" t="s">
        <v>57</v>
      </c>
      <c r="N2199" s="184" t="s">
        <v>300</v>
      </c>
      <c r="O2199" s="185">
        <v>4</v>
      </c>
      <c r="P2199" s="186" t="s">
        <v>370</v>
      </c>
      <c r="Q2199" s="187" t="s">
        <v>357</v>
      </c>
      <c r="R2199" s="188" t="s">
        <v>522</v>
      </c>
      <c r="S2199" s="184"/>
      <c r="T2199" s="184"/>
      <c r="U2199" s="189" t="s">
        <v>355</v>
      </c>
    </row>
    <row r="2200" spans="1:21" ht="15.75" x14ac:dyDescent="0.25">
      <c r="A2200" s="127">
        <v>46192</v>
      </c>
      <c r="B2200" s="128">
        <v>4224892026</v>
      </c>
      <c r="C2200" s="129">
        <v>46189</v>
      </c>
      <c r="D2200" s="129" t="s">
        <v>160</v>
      </c>
      <c r="E2200" s="129" t="s">
        <v>160</v>
      </c>
      <c r="F2200" s="128">
        <v>20264602110782</v>
      </c>
      <c r="G2200" s="130" t="s">
        <v>22</v>
      </c>
      <c r="H2200" s="130" t="s">
        <v>373</v>
      </c>
      <c r="I2200" s="134" t="s">
        <v>34</v>
      </c>
      <c r="J2200" s="134" t="s">
        <v>368</v>
      </c>
      <c r="K2200" s="130" t="s">
        <v>419</v>
      </c>
      <c r="L2200" s="130" t="e">
        <v>#N/A</v>
      </c>
      <c r="M2200" s="131" t="s">
        <v>57</v>
      </c>
      <c r="N2200" s="132" t="s">
        <v>300</v>
      </c>
      <c r="O2200" s="135">
        <v>4</v>
      </c>
      <c r="P2200" s="136" t="s">
        <v>370</v>
      </c>
      <c r="Q2200" s="137" t="s">
        <v>357</v>
      </c>
      <c r="R2200" s="138" t="s">
        <v>522</v>
      </c>
      <c r="S2200" s="132"/>
      <c r="T2200" s="132"/>
      <c r="U2200" s="139" t="s">
        <v>355</v>
      </c>
    </row>
    <row r="2201" spans="1:21" ht="15.75" x14ac:dyDescent="0.25">
      <c r="A2201" s="98">
        <v>46192</v>
      </c>
      <c r="B2201" s="119">
        <v>3761792026</v>
      </c>
      <c r="C2201" s="105">
        <v>46190</v>
      </c>
      <c r="D2201" s="105" t="s">
        <v>160</v>
      </c>
      <c r="E2201" s="105" t="s">
        <v>160</v>
      </c>
      <c r="F2201" s="119">
        <v>20264602136942</v>
      </c>
      <c r="G2201" s="100" t="s">
        <v>22</v>
      </c>
      <c r="H2201" s="100" t="s">
        <v>373</v>
      </c>
      <c r="I2201" s="94" t="s">
        <v>38</v>
      </c>
      <c r="J2201" s="94" t="s">
        <v>49</v>
      </c>
      <c r="K2201" s="100" t="s">
        <v>171</v>
      </c>
      <c r="L2201" s="100" t="e">
        <v>#N/A</v>
      </c>
      <c r="M2201" s="95" t="s">
        <v>57</v>
      </c>
      <c r="N2201" s="106" t="s">
        <v>300</v>
      </c>
      <c r="O2201" s="99">
        <v>2</v>
      </c>
      <c r="P2201" s="107" t="s">
        <v>370</v>
      </c>
      <c r="Q2201" s="96" t="s">
        <v>357</v>
      </c>
      <c r="R2201" s="97" t="s">
        <v>522</v>
      </c>
      <c r="S2201" s="106"/>
      <c r="T2201" s="106"/>
      <c r="U2201" s="108" t="s">
        <v>355</v>
      </c>
    </row>
    <row r="2202" spans="1:21" ht="15.75" x14ac:dyDescent="0.25">
      <c r="A2202" s="98">
        <v>46192</v>
      </c>
      <c r="B2202" s="119">
        <v>4206922026</v>
      </c>
      <c r="C2202" s="105">
        <v>46189</v>
      </c>
      <c r="D2202" s="105" t="s">
        <v>160</v>
      </c>
      <c r="E2202" s="105" t="s">
        <v>160</v>
      </c>
      <c r="F2202" s="119">
        <v>20264602122852</v>
      </c>
      <c r="G2202" s="100" t="s">
        <v>22</v>
      </c>
      <c r="H2202" s="100" t="s">
        <v>373</v>
      </c>
      <c r="I2202" s="94" t="s">
        <v>24</v>
      </c>
      <c r="J2202" s="94" t="s">
        <v>49</v>
      </c>
      <c r="K2202" s="100" t="s">
        <v>411</v>
      </c>
      <c r="L2202" s="100" t="e">
        <v>#N/A</v>
      </c>
      <c r="M2202" s="95" t="s">
        <v>57</v>
      </c>
      <c r="N2202" s="106" t="s">
        <v>300</v>
      </c>
      <c r="O2202" s="99">
        <v>2</v>
      </c>
      <c r="P2202" s="107" t="s">
        <v>370</v>
      </c>
      <c r="Q2202" s="96" t="s">
        <v>357</v>
      </c>
      <c r="R2202" s="97" t="s">
        <v>522</v>
      </c>
      <c r="S2202" s="106"/>
      <c r="T2202" s="106"/>
      <c r="U2202" s="108" t="s">
        <v>355</v>
      </c>
    </row>
    <row r="2203" spans="1:21" ht="15.75" x14ac:dyDescent="0.25">
      <c r="A2203" s="98">
        <v>46192</v>
      </c>
      <c r="B2203" s="119">
        <v>4254402026</v>
      </c>
      <c r="C2203" s="105">
        <v>46190</v>
      </c>
      <c r="D2203" s="105" t="s">
        <v>160</v>
      </c>
      <c r="E2203" s="105" t="s">
        <v>160</v>
      </c>
      <c r="F2203" s="119">
        <v>20264602140252</v>
      </c>
      <c r="G2203" s="100" t="s">
        <v>22</v>
      </c>
      <c r="H2203" s="100" t="s">
        <v>373</v>
      </c>
      <c r="I2203" s="94" t="s">
        <v>38</v>
      </c>
      <c r="J2203" s="94" t="s">
        <v>49</v>
      </c>
      <c r="K2203" s="100" t="s">
        <v>339</v>
      </c>
      <c r="L2203" s="100" t="e">
        <v>#N/A</v>
      </c>
      <c r="M2203" s="95" t="s">
        <v>57</v>
      </c>
      <c r="N2203" s="106" t="s">
        <v>300</v>
      </c>
      <c r="O2203" s="99">
        <v>2</v>
      </c>
      <c r="P2203" s="107" t="s">
        <v>370</v>
      </c>
      <c r="Q2203" s="96" t="s">
        <v>357</v>
      </c>
      <c r="R2203" s="97" t="s">
        <v>522</v>
      </c>
      <c r="S2203" s="106"/>
      <c r="T2203" s="106"/>
      <c r="U2203" s="108" t="s">
        <v>355</v>
      </c>
    </row>
    <row r="2204" spans="1:21" ht="15.75" x14ac:dyDescent="0.25">
      <c r="A2204" s="98">
        <v>46192</v>
      </c>
      <c r="B2204" s="119">
        <v>4264082026</v>
      </c>
      <c r="C2204" s="105">
        <v>46190</v>
      </c>
      <c r="D2204" s="105" t="s">
        <v>160</v>
      </c>
      <c r="E2204" s="105" t="s">
        <v>160</v>
      </c>
      <c r="F2204" s="119">
        <v>20264602134572</v>
      </c>
      <c r="G2204" s="100" t="s">
        <v>22</v>
      </c>
      <c r="H2204" s="100" t="s">
        <v>373</v>
      </c>
      <c r="I2204" s="94" t="s">
        <v>38</v>
      </c>
      <c r="J2204" s="94" t="s">
        <v>49</v>
      </c>
      <c r="K2204" s="100" t="s">
        <v>420</v>
      </c>
      <c r="L2204" s="100" t="e">
        <v>#N/A</v>
      </c>
      <c r="M2204" s="95" t="s">
        <v>57</v>
      </c>
      <c r="N2204" s="106" t="s">
        <v>300</v>
      </c>
      <c r="O2204" s="99">
        <v>2</v>
      </c>
      <c r="P2204" s="107" t="s">
        <v>370</v>
      </c>
      <c r="Q2204" s="96" t="s">
        <v>357</v>
      </c>
      <c r="R2204" s="97" t="s">
        <v>522</v>
      </c>
      <c r="S2204" s="106"/>
      <c r="T2204" s="106"/>
      <c r="U2204" s="108" t="s">
        <v>355</v>
      </c>
    </row>
  </sheetData>
  <phoneticPr fontId="11" type="noConversion"/>
  <conditionalFormatting sqref="A410:B673 L1223:L2204">
    <cfRule type="expression" dxfId="244" priority="408">
      <formula>$U410="GESTIONADO"</formula>
    </cfRule>
  </conditionalFormatting>
  <conditionalFormatting sqref="B409">
    <cfRule type="expression" dxfId="243" priority="415">
      <formula>$U409="GESTIONADO"</formula>
    </cfRule>
  </conditionalFormatting>
  <conditionalFormatting sqref="B562:B564">
    <cfRule type="duplicateValues" dxfId="242" priority="417"/>
  </conditionalFormatting>
  <conditionalFormatting sqref="B565:B575">
    <cfRule type="duplicateValues" dxfId="241" priority="418"/>
  </conditionalFormatting>
  <conditionalFormatting sqref="B576:B585">
    <cfRule type="duplicateValues" dxfId="240" priority="419"/>
  </conditionalFormatting>
  <conditionalFormatting sqref="B586:B607">
    <cfRule type="duplicateValues" dxfId="239" priority="420"/>
  </conditionalFormatting>
  <conditionalFormatting sqref="B608:B612">
    <cfRule type="duplicateValues" dxfId="238" priority="421"/>
  </conditionalFormatting>
  <conditionalFormatting sqref="B613:B625">
    <cfRule type="duplicateValues" dxfId="237" priority="422"/>
  </conditionalFormatting>
  <conditionalFormatting sqref="B626:B646">
    <cfRule type="duplicateValues" dxfId="236" priority="423"/>
  </conditionalFormatting>
  <conditionalFormatting sqref="B647:B667">
    <cfRule type="duplicateValues" dxfId="235" priority="424"/>
  </conditionalFormatting>
  <conditionalFormatting sqref="B668:B673">
    <cfRule type="duplicateValues" dxfId="234" priority="425"/>
  </conditionalFormatting>
  <conditionalFormatting sqref="B674:B681">
    <cfRule type="duplicateValues" dxfId="233" priority="426"/>
  </conditionalFormatting>
  <conditionalFormatting sqref="B682:B685">
    <cfRule type="duplicateValues" dxfId="232" priority="427"/>
  </conditionalFormatting>
  <conditionalFormatting sqref="B686:B691">
    <cfRule type="duplicateValues" dxfId="231" priority="428"/>
  </conditionalFormatting>
  <conditionalFormatting sqref="B692:B700">
    <cfRule type="duplicateValues" dxfId="230" priority="429"/>
  </conditionalFormatting>
  <conditionalFormatting sqref="B701:B708">
    <cfRule type="duplicateValues" dxfId="229" priority="430"/>
  </conditionalFormatting>
  <conditionalFormatting sqref="B713:B715">
    <cfRule type="duplicateValues" dxfId="228" priority="431"/>
  </conditionalFormatting>
  <conditionalFormatting sqref="B716:B728">
    <cfRule type="duplicateValues" dxfId="227" priority="432"/>
  </conditionalFormatting>
  <conditionalFormatting sqref="B729:B738">
    <cfRule type="duplicateValues" dxfId="226" priority="433"/>
  </conditionalFormatting>
  <conditionalFormatting sqref="B739:B747">
    <cfRule type="duplicateValues" dxfId="225" priority="434"/>
  </conditionalFormatting>
  <conditionalFormatting sqref="B748:B755">
    <cfRule type="duplicateValues" dxfId="224" priority="435"/>
  </conditionalFormatting>
  <conditionalFormatting sqref="B756:B768">
    <cfRule type="duplicateValues" dxfId="223" priority="436"/>
  </conditionalFormatting>
  <conditionalFormatting sqref="B769:B774">
    <cfRule type="duplicateValues" dxfId="222" priority="437"/>
  </conditionalFormatting>
  <conditionalFormatting sqref="B775:B780">
    <cfRule type="duplicateValues" dxfId="221" priority="438"/>
  </conditionalFormatting>
  <conditionalFormatting sqref="B781:B786">
    <cfRule type="duplicateValues" dxfId="220" priority="439"/>
  </conditionalFormatting>
  <conditionalFormatting sqref="B787:B795">
    <cfRule type="duplicateValues" dxfId="219" priority="440"/>
  </conditionalFormatting>
  <conditionalFormatting sqref="B796:B813">
    <cfRule type="duplicateValues" dxfId="218" priority="441"/>
  </conditionalFormatting>
  <conditionalFormatting sqref="B814:B837">
    <cfRule type="duplicateValues" dxfId="217" priority="442"/>
  </conditionalFormatting>
  <conditionalFormatting sqref="B838:B853">
    <cfRule type="duplicateValues" dxfId="216" priority="443"/>
  </conditionalFormatting>
  <conditionalFormatting sqref="B854:B879">
    <cfRule type="duplicateValues" dxfId="215" priority="444"/>
  </conditionalFormatting>
  <conditionalFormatting sqref="B880:B886">
    <cfRule type="duplicateValues" dxfId="214" priority="445"/>
  </conditionalFormatting>
  <conditionalFormatting sqref="B887:B889">
    <cfRule type="duplicateValues" dxfId="213" priority="446"/>
  </conditionalFormatting>
  <conditionalFormatting sqref="B890:B891">
    <cfRule type="duplicateValues" dxfId="212" priority="447"/>
  </conditionalFormatting>
  <conditionalFormatting sqref="B892:B906">
    <cfRule type="duplicateValues" dxfId="211" priority="448"/>
  </conditionalFormatting>
  <conditionalFormatting sqref="B907:B933">
    <cfRule type="duplicateValues" dxfId="210" priority="449"/>
  </conditionalFormatting>
  <conditionalFormatting sqref="B934:B937">
    <cfRule type="duplicateValues" dxfId="209" priority="450"/>
  </conditionalFormatting>
  <conditionalFormatting sqref="B938:B944">
    <cfRule type="duplicateValues" dxfId="208" priority="451"/>
  </conditionalFormatting>
  <conditionalFormatting sqref="B945:B953">
    <cfRule type="duplicateValues" dxfId="207" priority="452"/>
  </conditionalFormatting>
  <conditionalFormatting sqref="B954:B965">
    <cfRule type="duplicateValues" dxfId="206" priority="453"/>
  </conditionalFormatting>
  <conditionalFormatting sqref="B966:B976">
    <cfRule type="duplicateValues" dxfId="205" priority="454"/>
  </conditionalFormatting>
  <conditionalFormatting sqref="B977:B985">
    <cfRule type="duplicateValues" dxfId="204" priority="455"/>
  </conditionalFormatting>
  <conditionalFormatting sqref="B986:B989">
    <cfRule type="duplicateValues" dxfId="203" priority="456"/>
  </conditionalFormatting>
  <conditionalFormatting sqref="B1005:B1012">
    <cfRule type="duplicateValues" dxfId="202" priority="457"/>
  </conditionalFormatting>
  <conditionalFormatting sqref="B1013:B1017">
    <cfRule type="duplicateValues" dxfId="201" priority="458"/>
  </conditionalFormatting>
  <conditionalFormatting sqref="B1018:B1026">
    <cfRule type="duplicateValues" dxfId="200" priority="459"/>
  </conditionalFormatting>
  <conditionalFormatting sqref="B1027:B1034">
    <cfRule type="duplicateValues" dxfId="199" priority="460"/>
  </conditionalFormatting>
  <conditionalFormatting sqref="B1035:B1043">
    <cfRule type="duplicateValues" dxfId="198" priority="461"/>
  </conditionalFormatting>
  <conditionalFormatting sqref="B1047:B1059">
    <cfRule type="duplicateValues" dxfId="197" priority="462"/>
  </conditionalFormatting>
  <conditionalFormatting sqref="B1060:B1076">
    <cfRule type="duplicateValues" dxfId="196" priority="463"/>
  </conditionalFormatting>
  <conditionalFormatting sqref="B1077:B1083">
    <cfRule type="duplicateValues" dxfId="195" priority="464"/>
  </conditionalFormatting>
  <conditionalFormatting sqref="B1084:B1090">
    <cfRule type="duplicateValues" dxfId="194" priority="465"/>
  </conditionalFormatting>
  <conditionalFormatting sqref="B1091:B1095">
    <cfRule type="duplicateValues" dxfId="193" priority="466"/>
  </conditionalFormatting>
  <conditionalFormatting sqref="B1096:B1104">
    <cfRule type="duplicateValues" dxfId="192" priority="467"/>
  </conditionalFormatting>
  <conditionalFormatting sqref="B1105:B1109">
    <cfRule type="duplicateValues" dxfId="191" priority="468"/>
  </conditionalFormatting>
  <conditionalFormatting sqref="B1110:B1116">
    <cfRule type="duplicateValues" dxfId="190" priority="469"/>
  </conditionalFormatting>
  <conditionalFormatting sqref="B1117:B1122">
    <cfRule type="duplicateValues" dxfId="189" priority="470"/>
  </conditionalFormatting>
  <conditionalFormatting sqref="B1123:B1130">
    <cfRule type="duplicateValues" dxfId="188" priority="471"/>
  </conditionalFormatting>
  <conditionalFormatting sqref="B1131:B1140">
    <cfRule type="duplicateValues" dxfId="187" priority="472"/>
  </conditionalFormatting>
  <conditionalFormatting sqref="B1141:B1150">
    <cfRule type="duplicateValues" dxfId="186" priority="473"/>
  </conditionalFormatting>
  <conditionalFormatting sqref="B1151:B1160">
    <cfRule type="duplicateValues" dxfId="185" priority="474"/>
  </conditionalFormatting>
  <conditionalFormatting sqref="B1161:B1169">
    <cfRule type="duplicateValues" dxfId="184" priority="475"/>
  </conditionalFormatting>
  <conditionalFormatting sqref="B1170:B1181">
    <cfRule type="duplicateValues" dxfId="183" priority="476"/>
  </conditionalFormatting>
  <conditionalFormatting sqref="B1182:B1187">
    <cfRule type="duplicateValues" dxfId="182" priority="477"/>
  </conditionalFormatting>
  <conditionalFormatting sqref="B1188:B1197">
    <cfRule type="duplicateValues" dxfId="181" priority="478"/>
  </conditionalFormatting>
  <conditionalFormatting sqref="B1198:B1202">
    <cfRule type="duplicateValues" dxfId="180" priority="479"/>
  </conditionalFormatting>
  <conditionalFormatting sqref="B1203:B1209">
    <cfRule type="duplicateValues" dxfId="179" priority="480"/>
  </conditionalFormatting>
  <conditionalFormatting sqref="B1210:B1216">
    <cfRule type="duplicateValues" dxfId="178" priority="481"/>
  </conditionalFormatting>
  <conditionalFormatting sqref="B1223:B1231">
    <cfRule type="duplicateValues" dxfId="177" priority="482"/>
  </conditionalFormatting>
  <conditionalFormatting sqref="B1232:B1241">
    <cfRule type="duplicateValues" dxfId="176" priority="483"/>
  </conditionalFormatting>
  <conditionalFormatting sqref="B1242:B1246">
    <cfRule type="duplicateValues" dxfId="175" priority="484"/>
  </conditionalFormatting>
  <conditionalFormatting sqref="B1247:B1250">
    <cfRule type="duplicateValues" dxfId="174" priority="485"/>
  </conditionalFormatting>
  <conditionalFormatting sqref="B1251:B1260">
    <cfRule type="duplicateValues" dxfId="173" priority="486"/>
  </conditionalFormatting>
  <conditionalFormatting sqref="B1261:B1266">
    <cfRule type="duplicateValues" dxfId="172" priority="487"/>
  </conditionalFormatting>
  <conditionalFormatting sqref="B1267:B1273">
    <cfRule type="duplicateValues" dxfId="171" priority="488"/>
  </conditionalFormatting>
  <conditionalFormatting sqref="B1274:B1281">
    <cfRule type="duplicateValues" dxfId="170" priority="489"/>
  </conditionalFormatting>
  <conditionalFormatting sqref="B1282:B1289">
    <cfRule type="duplicateValues" dxfId="169" priority="490"/>
  </conditionalFormatting>
  <conditionalFormatting sqref="B1300:B1302">
    <cfRule type="duplicateValues" dxfId="168" priority="491"/>
  </conditionalFormatting>
  <conditionalFormatting sqref="B1303:B1306">
    <cfRule type="duplicateValues" dxfId="167" priority="492"/>
  </conditionalFormatting>
  <conditionalFormatting sqref="B1307:B1317">
    <cfRule type="duplicateValues" dxfId="166" priority="493"/>
  </conditionalFormatting>
  <conditionalFormatting sqref="B1318:B1319">
    <cfRule type="duplicateValues" dxfId="165" priority="494"/>
  </conditionalFormatting>
  <conditionalFormatting sqref="B1320:B1326">
    <cfRule type="duplicateValues" dxfId="164" priority="495"/>
  </conditionalFormatting>
  <conditionalFormatting sqref="B1327:B1341">
    <cfRule type="duplicateValues" dxfId="163" priority="496"/>
  </conditionalFormatting>
  <conditionalFormatting sqref="B1342:B1373">
    <cfRule type="duplicateValues" dxfId="162" priority="497"/>
  </conditionalFormatting>
  <conditionalFormatting sqref="B1374:B1389">
    <cfRule type="duplicateValues" dxfId="161" priority="498"/>
  </conditionalFormatting>
  <conditionalFormatting sqref="B1390:B1395">
    <cfRule type="duplicateValues" dxfId="160" priority="499"/>
  </conditionalFormatting>
  <conditionalFormatting sqref="B1396:B1403">
    <cfRule type="duplicateValues" dxfId="159" priority="500"/>
  </conditionalFormatting>
  <conditionalFormatting sqref="B1431:B1438">
    <cfRule type="duplicateValues" dxfId="158" priority="501"/>
  </conditionalFormatting>
  <conditionalFormatting sqref="B1439:B1449">
    <cfRule type="duplicateValues" dxfId="157" priority="502"/>
  </conditionalFormatting>
  <conditionalFormatting sqref="B1450:B1455">
    <cfRule type="duplicateValues" dxfId="156" priority="503"/>
  </conditionalFormatting>
  <conditionalFormatting sqref="B1456:B1464">
    <cfRule type="duplicateValues" dxfId="155" priority="504"/>
  </conditionalFormatting>
  <conditionalFormatting sqref="B1465:B1470">
    <cfRule type="duplicateValues" dxfId="154" priority="505"/>
  </conditionalFormatting>
  <conditionalFormatting sqref="B1489:B1490">
    <cfRule type="duplicateValues" dxfId="153" priority="506"/>
  </conditionalFormatting>
  <conditionalFormatting sqref="B1491:B1499">
    <cfRule type="duplicateValues" dxfId="152" priority="507"/>
  </conditionalFormatting>
  <conditionalFormatting sqref="B1500:B1505">
    <cfRule type="duplicateValues" dxfId="151" priority="508"/>
  </conditionalFormatting>
  <conditionalFormatting sqref="B1515:B1525">
    <cfRule type="duplicateValues" dxfId="150" priority="509"/>
  </conditionalFormatting>
  <conditionalFormatting sqref="B1526:B1536">
    <cfRule type="duplicateValues" dxfId="149" priority="510"/>
  </conditionalFormatting>
  <conditionalFormatting sqref="B1537:B1542">
    <cfRule type="duplicateValues" dxfId="148" priority="511"/>
  </conditionalFormatting>
  <conditionalFormatting sqref="B1543:B1554">
    <cfRule type="duplicateValues" dxfId="147" priority="512"/>
  </conditionalFormatting>
  <conditionalFormatting sqref="B1573:B1577">
    <cfRule type="duplicateValues" dxfId="146" priority="513"/>
  </conditionalFormatting>
  <conditionalFormatting sqref="B1578:B1581">
    <cfRule type="duplicateValues" dxfId="145" priority="514"/>
  </conditionalFormatting>
  <conditionalFormatting sqref="B1585:B1598">
    <cfRule type="duplicateValues" dxfId="144" priority="515"/>
  </conditionalFormatting>
  <conditionalFormatting sqref="B1599:B1601">
    <cfRule type="duplicateValues" dxfId="143" priority="516"/>
  </conditionalFormatting>
  <conditionalFormatting sqref="B1602:B1622">
    <cfRule type="duplicateValues" dxfId="142" priority="517"/>
  </conditionalFormatting>
  <conditionalFormatting sqref="B1623:B1635">
    <cfRule type="duplicateValues" dxfId="141" priority="518"/>
  </conditionalFormatting>
  <conditionalFormatting sqref="B1636:B1647">
    <cfRule type="duplicateValues" dxfId="140" priority="519"/>
  </conditionalFormatting>
  <conditionalFormatting sqref="B1648:B1653">
    <cfRule type="duplicateValues" dxfId="139" priority="520"/>
  </conditionalFormatting>
  <conditionalFormatting sqref="B1668:B1676">
    <cfRule type="duplicateValues" dxfId="138" priority="521"/>
  </conditionalFormatting>
  <conditionalFormatting sqref="B1677:B1696">
    <cfRule type="duplicateValues" dxfId="137" priority="522"/>
  </conditionalFormatting>
  <conditionalFormatting sqref="B1697:B1714">
    <cfRule type="duplicateValues" dxfId="136" priority="523"/>
  </conditionalFormatting>
  <conditionalFormatting sqref="B1715:B1725">
    <cfRule type="duplicateValues" dxfId="135" priority="524"/>
  </conditionalFormatting>
  <conditionalFormatting sqref="B1726:B1739">
    <cfRule type="duplicateValues" dxfId="134" priority="525"/>
  </conditionalFormatting>
  <conditionalFormatting sqref="B1740:B1744">
    <cfRule type="duplicateValues" dxfId="133" priority="526"/>
  </conditionalFormatting>
  <conditionalFormatting sqref="B1760:B1771">
    <cfRule type="duplicateValues" dxfId="132" priority="527"/>
  </conditionalFormatting>
  <conditionalFormatting sqref="B1772:B1789">
    <cfRule type="duplicateValues" dxfId="131" priority="528"/>
  </conditionalFormatting>
  <conditionalFormatting sqref="B1790:B1796">
    <cfRule type="duplicateValues" dxfId="130" priority="529"/>
  </conditionalFormatting>
  <conditionalFormatting sqref="B1797:B1803">
    <cfRule type="duplicateValues" dxfId="129" priority="530"/>
  </conditionalFormatting>
  <conditionalFormatting sqref="B1804:B1805">
    <cfRule type="duplicateValues" dxfId="128" priority="531"/>
  </conditionalFormatting>
  <conditionalFormatting sqref="B1806:B1814">
    <cfRule type="duplicateValues" dxfId="127" priority="532"/>
  </conditionalFormatting>
  <conditionalFormatting sqref="B1807:B2013">
    <cfRule type="duplicateValues" dxfId="126" priority="1042"/>
  </conditionalFormatting>
  <conditionalFormatting sqref="B1815:B1821">
    <cfRule type="duplicateValues" dxfId="125" priority="533"/>
  </conditionalFormatting>
  <conditionalFormatting sqref="B1822:B1855">
    <cfRule type="duplicateValues" dxfId="124" priority="633"/>
  </conditionalFormatting>
  <conditionalFormatting sqref="B1863:B2013">
    <cfRule type="duplicateValues" dxfId="123" priority="1044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J1861 J1869 G1875:G2021 J1876 J1882:J1886 J1889 J1904 J1906 J1908:J1909 J1912 J1914:J1916 J1919 J1922:J1923 J1925 J1933 J1940 J1966:J1967 J1971 J1984 J1986 J1988:J1989 J1994 J1999 J2006 J2008:J2010 J2022 J2030 J2039:J2057 J2059 J2081">
    <cfRule type="expression" dxfId="122" priority="416">
      <formula>$U2="GESTIONADO"</formula>
    </cfRule>
  </conditionalFormatting>
  <conditionalFormatting sqref="D456:D474 D498:D518">
    <cfRule type="expression" dxfId="121" priority="413">
      <formula>$U456="GESTIONADO"</formula>
    </cfRule>
  </conditionalFormatting>
  <conditionalFormatting sqref="E455:E575">
    <cfRule type="expression" dxfId="120" priority="410">
      <formula>$U455="GESTIONADO"</formula>
    </cfRule>
  </conditionalFormatting>
  <conditionalFormatting sqref="E681:E708">
    <cfRule type="expression" dxfId="119" priority="392">
      <formula>$U681="GESTIONADO"</formula>
    </cfRule>
  </conditionalFormatting>
  <conditionalFormatting sqref="E815:E816">
    <cfRule type="expression" dxfId="118" priority="390">
      <formula>$U815="GESTIONADO"</formula>
    </cfRule>
  </conditionalFormatting>
  <conditionalFormatting sqref="E818:E874">
    <cfRule type="expression" dxfId="117" priority="371">
      <formula>$U818="GESTIONADO"</formula>
    </cfRule>
  </conditionalFormatting>
  <conditionalFormatting sqref="E877:E887">
    <cfRule type="expression" dxfId="116" priority="372">
      <formula>$U877="GESTIONADO"</formula>
    </cfRule>
  </conditionalFormatting>
  <conditionalFormatting sqref="E889:E918">
    <cfRule type="expression" dxfId="115" priority="360">
      <formula>$U889="GESTIONADO"</formula>
    </cfRule>
  </conditionalFormatting>
  <conditionalFormatting sqref="E927:E931">
    <cfRule type="expression" dxfId="114" priority="354">
      <formula>$U927="GESTIONADO"</formula>
    </cfRule>
  </conditionalFormatting>
  <conditionalFormatting sqref="E946:E952">
    <cfRule type="expression" dxfId="113" priority="349">
      <formula>$U946="GESTIONADO"</formula>
    </cfRule>
  </conditionalFormatting>
  <conditionalFormatting sqref="E973">
    <cfRule type="expression" dxfId="112" priority="348">
      <formula>$U973="GESTIONADO"</formula>
    </cfRule>
  </conditionalFormatting>
  <conditionalFormatting sqref="F456:F502">
    <cfRule type="expression" dxfId="111" priority="411">
      <formula>$U456="GESTIONADO"</formula>
    </cfRule>
  </conditionalFormatting>
  <conditionalFormatting sqref="F675:F676">
    <cfRule type="expression" dxfId="110" priority="406">
      <formula>$U675="GESTIONADO"</formula>
    </cfRule>
  </conditionalFormatting>
  <conditionalFormatting sqref="F681:F697">
    <cfRule type="expression" dxfId="109" priority="407">
      <formula>$U681="GESTIONADO"</formula>
    </cfRule>
  </conditionalFormatting>
  <conditionalFormatting sqref="F838:F886">
    <cfRule type="expression" dxfId="108" priority="379">
      <formula>$U838="GESTIONADO"</formula>
    </cfRule>
  </conditionalFormatting>
  <conditionalFormatting sqref="F889:F933">
    <cfRule type="expression" dxfId="107" priority="363">
      <formula>$U889="GESTIONADO"</formula>
    </cfRule>
  </conditionalFormatting>
  <conditionalFormatting sqref="F945:F953">
    <cfRule type="expression" dxfId="106" priority="353">
      <formula>$U945="GESTIONADO"</formula>
    </cfRule>
  </conditionalFormatting>
  <conditionalFormatting sqref="F1814:F1855">
    <cfRule type="duplicateValues" dxfId="105" priority="635"/>
  </conditionalFormatting>
  <conditionalFormatting sqref="F1814:F2021">
    <cfRule type="duplicateValues" dxfId="104" priority="1046"/>
  </conditionalFormatting>
  <conditionalFormatting sqref="F1823:F1855">
    <cfRule type="duplicateValues" dxfId="103" priority="637"/>
  </conditionalFormatting>
  <conditionalFormatting sqref="F1823:F2021">
    <cfRule type="duplicateValues" dxfId="102" priority="1048"/>
  </conditionalFormatting>
  <conditionalFormatting sqref="F1834:F1855">
    <cfRule type="duplicateValues" dxfId="101" priority="639"/>
  </conditionalFormatting>
  <conditionalFormatting sqref="F1836:F1855">
    <cfRule type="duplicateValues" dxfId="100" priority="641"/>
  </conditionalFormatting>
  <conditionalFormatting sqref="F1844:F1855">
    <cfRule type="duplicateValues" dxfId="99" priority="643"/>
  </conditionalFormatting>
  <conditionalFormatting sqref="F1848:F1855">
    <cfRule type="duplicateValues" dxfId="98" priority="645"/>
  </conditionalFormatting>
  <conditionalFormatting sqref="F1848:F2021">
    <cfRule type="duplicateValues" dxfId="97" priority="1050"/>
  </conditionalFormatting>
  <conditionalFormatting sqref="F1853:F1855">
    <cfRule type="duplicateValues" dxfId="96" priority="647"/>
  </conditionalFormatting>
  <conditionalFormatting sqref="F1871:F2021">
    <cfRule type="duplicateValues" dxfId="95" priority="1052"/>
    <cfRule type="duplicateValues" dxfId="94" priority="1053"/>
  </conditionalFormatting>
  <conditionalFormatting sqref="F1872:F2021">
    <cfRule type="duplicateValues" dxfId="93" priority="1056"/>
  </conditionalFormatting>
  <conditionalFormatting sqref="F1879:F2021">
    <cfRule type="duplicateValues" dxfId="92" priority="1058"/>
  </conditionalFormatting>
  <conditionalFormatting sqref="F1884:F2021">
    <cfRule type="duplicateValues" dxfId="91" priority="1060"/>
    <cfRule type="duplicateValues" dxfId="90" priority="1061"/>
  </conditionalFormatting>
  <conditionalFormatting sqref="F1888:F2021">
    <cfRule type="duplicateValues" dxfId="89" priority="1064"/>
  </conditionalFormatting>
  <conditionalFormatting sqref="F1904:F2021">
    <cfRule type="duplicateValues" dxfId="88" priority="1066"/>
  </conditionalFormatting>
  <conditionalFormatting sqref="F1916:F2021">
    <cfRule type="duplicateValues" dxfId="87" priority="1068"/>
  </conditionalFormatting>
  <conditionalFormatting sqref="F1944:F2021">
    <cfRule type="duplicateValues" dxfId="86" priority="1070"/>
  </conditionalFormatting>
  <conditionalFormatting sqref="F1978:F2021">
    <cfRule type="duplicateValues" dxfId="85" priority="1072"/>
  </conditionalFormatting>
  <conditionalFormatting sqref="F2020:F2129">
    <cfRule type="duplicateValues" dxfId="84" priority="1817"/>
  </conditionalFormatting>
  <conditionalFormatting sqref="F2028:F2129">
    <cfRule type="duplicateValues" dxfId="83" priority="1819"/>
  </conditionalFormatting>
  <conditionalFormatting sqref="F2035:F2129">
    <cfRule type="duplicateValues" dxfId="82" priority="1821"/>
  </conditionalFormatting>
  <conditionalFormatting sqref="F2051:F2129">
    <cfRule type="duplicateValues" dxfId="81" priority="1823"/>
  </conditionalFormatting>
  <conditionalFormatting sqref="F2057:F2129">
    <cfRule type="duplicateValues" dxfId="80" priority="1781"/>
  </conditionalFormatting>
  <conditionalFormatting sqref="F2060:F2129">
    <cfRule type="duplicateValues" dxfId="79" priority="1783"/>
  </conditionalFormatting>
  <conditionalFormatting sqref="F2061:F2129">
    <cfRule type="duplicateValues" dxfId="78" priority="1829"/>
  </conditionalFormatting>
  <conditionalFormatting sqref="F2063:F2129">
    <cfRule type="duplicateValues" dxfId="77" priority="1831"/>
  </conditionalFormatting>
  <conditionalFormatting sqref="F2065:F2129">
    <cfRule type="duplicateValues" dxfId="76" priority="1787"/>
  </conditionalFormatting>
  <conditionalFormatting sqref="F2065:F2204">
    <cfRule type="duplicateValues" dxfId="75" priority="2887"/>
  </conditionalFormatting>
  <conditionalFormatting sqref="F2068:F2204">
    <cfRule type="duplicateValues" dxfId="74" priority="2879"/>
  </conditionalFormatting>
  <conditionalFormatting sqref="F2078:F2129">
    <cfRule type="duplicateValues" dxfId="73" priority="1785"/>
  </conditionalFormatting>
  <conditionalFormatting sqref="F2078:F2204">
    <cfRule type="duplicateValues" dxfId="72" priority="2881"/>
  </conditionalFormatting>
  <conditionalFormatting sqref="F2086:F2204">
    <cfRule type="duplicateValues" dxfId="71" priority="3289"/>
  </conditionalFormatting>
  <conditionalFormatting sqref="F2096:F2204">
    <cfRule type="duplicateValues" dxfId="70" priority="3331"/>
  </conditionalFormatting>
  <conditionalFormatting sqref="F2099:F2204">
    <cfRule type="duplicateValues" dxfId="69" priority="2885"/>
  </conditionalFormatting>
  <conditionalFormatting sqref="F2101:F2204">
    <cfRule type="duplicateValues" dxfId="68" priority="3339"/>
  </conditionalFormatting>
  <conditionalFormatting sqref="F2102:F2204">
    <cfRule type="duplicateValues" dxfId="67" priority="2883"/>
  </conditionalFormatting>
  <conditionalFormatting sqref="F2103:F2204">
    <cfRule type="duplicateValues" dxfId="66" priority="3288"/>
  </conditionalFormatting>
  <conditionalFormatting sqref="F2104:F2204">
    <cfRule type="duplicateValues" dxfId="65" priority="2891"/>
  </conditionalFormatting>
  <conditionalFormatting sqref="F2127:F2204">
    <cfRule type="duplicateValues" dxfId="64" priority="2889"/>
  </conditionalFormatting>
  <conditionalFormatting sqref="F2153:F2204">
    <cfRule type="duplicateValues" dxfId="63" priority="2809"/>
  </conditionalFormatting>
  <conditionalFormatting sqref="G1863:G1873">
    <cfRule type="expression" dxfId="62" priority="322">
      <formula>$U1863="GESTIONADO"</formula>
    </cfRule>
  </conditionalFormatting>
  <conditionalFormatting sqref="J683:J697">
    <cfRule type="expression" dxfId="61" priority="398">
      <formula>$U683="GESTIONADO"</formula>
    </cfRule>
  </conditionalFormatting>
  <conditionalFormatting sqref="J870:J874">
    <cfRule type="expression" dxfId="60" priority="378">
      <formula>$U870="GESTIONADO"</formula>
    </cfRule>
  </conditionalFormatting>
  <conditionalFormatting sqref="J879:J934">
    <cfRule type="expression" dxfId="59" priority="361">
      <formula>$U879="GESTIONADO"</formula>
    </cfRule>
  </conditionalFormatting>
  <conditionalFormatting sqref="K675:K676">
    <cfRule type="expression" dxfId="58" priority="401">
      <formula>$U675="GESTIONADO"</formula>
    </cfRule>
  </conditionalFormatting>
  <conditionalFormatting sqref="K681:K687">
    <cfRule type="expression" dxfId="57" priority="394">
      <formula>$U681="GESTIONADO"</formula>
    </cfRule>
  </conditionalFormatting>
  <conditionalFormatting sqref="K689:K697">
    <cfRule type="expression" dxfId="56" priority="397">
      <formula>$U689="GESTIONADO"</formula>
    </cfRule>
  </conditionalFormatting>
  <conditionalFormatting sqref="K815:K816">
    <cfRule type="expression" dxfId="55" priority="388">
      <formula>$U815="GESTIONADO"</formula>
    </cfRule>
  </conditionalFormatting>
  <conditionalFormatting sqref="K854:K858">
    <cfRule type="expression" dxfId="54" priority="381">
      <formula>$U854="GESTIONADO"</formula>
    </cfRule>
  </conditionalFormatting>
  <conditionalFormatting sqref="K865:K866">
    <cfRule type="expression" dxfId="53" priority="374">
      <formula>$U865="GESTIONADO"</formula>
    </cfRule>
  </conditionalFormatting>
  <conditionalFormatting sqref="K870:K874">
    <cfRule type="expression" dxfId="52" priority="377">
      <formula>$U870="GESTIONADO"</formula>
    </cfRule>
  </conditionalFormatting>
  <conditionalFormatting sqref="K880:K886">
    <cfRule type="expression" dxfId="51" priority="366">
      <formula>$U880="GESTIONADO"</formula>
    </cfRule>
  </conditionalFormatting>
  <conditionalFormatting sqref="K888:K918">
    <cfRule type="expression" dxfId="50" priority="358">
      <formula>$U888="GESTIONADO"</formula>
    </cfRule>
  </conditionalFormatting>
  <conditionalFormatting sqref="K927:K931">
    <cfRule type="expression" dxfId="49" priority="356">
      <formula>$U927="GESTIONADO"</formula>
    </cfRule>
  </conditionalFormatting>
  <conditionalFormatting sqref="K943:K944">
    <cfRule type="expression" dxfId="48" priority="351">
      <formula>$U943="GESTIONADO"</formula>
    </cfRule>
  </conditionalFormatting>
  <conditionalFormatting sqref="L685:L691">
    <cfRule type="expression" dxfId="47" priority="403">
      <formula>$U685="GESTIONADO"</formula>
    </cfRule>
  </conditionalFormatting>
  <conditionalFormatting sqref="L699:L704">
    <cfRule type="expression" dxfId="46" priority="396">
      <formula>$U699="GESTIONADO"</formula>
    </cfRule>
  </conditionalFormatting>
  <conditionalFormatting sqref="L837:L857">
    <cfRule type="expression" dxfId="45" priority="387">
      <formula>$U837="GESTIONADO"</formula>
    </cfRule>
  </conditionalFormatting>
  <conditionalFormatting sqref="L944:L989">
    <cfRule type="expression" dxfId="44" priority="347">
      <formula>$U944="GESTIONADO"</formula>
    </cfRule>
  </conditionalFormatting>
  <conditionalFormatting sqref="L1083:L1084">
    <cfRule type="expression" dxfId="43" priority="346">
      <formula>$U1082="GESTIONADO"</formula>
    </cfRule>
  </conditionalFormatting>
  <conditionalFormatting sqref="L1122:L1123">
    <cfRule type="expression" dxfId="42" priority="344">
      <formula>$U1121="GESTIONADO"</formula>
    </cfRule>
  </conditionalFormatting>
  <conditionalFormatting sqref="L1124:L1160">
    <cfRule type="expression" dxfId="41" priority="345">
      <formula>$U1124="GESTIONADO"</formula>
    </cfRule>
  </conditionalFormatting>
  <conditionalFormatting sqref="M675:M676">
    <cfRule type="expression" dxfId="40" priority="400">
      <formula>$U675="GESTIONADO"</formula>
    </cfRule>
  </conditionalFormatting>
  <conditionalFormatting sqref="M681:M687">
    <cfRule type="expression" dxfId="39" priority="393">
      <formula>$U681="GESTIONADO"</formula>
    </cfRule>
  </conditionalFormatting>
  <conditionalFormatting sqref="M689:M704">
    <cfRule type="expression" dxfId="38" priority="391">
      <formula>$U689="GESTIONADO"</formula>
    </cfRule>
  </conditionalFormatting>
  <conditionalFormatting sqref="M815:M816">
    <cfRule type="expression" dxfId="37" priority="386">
      <formula>$U815="GESTIONADO"</formula>
    </cfRule>
  </conditionalFormatting>
  <conditionalFormatting sqref="M858">
    <cfRule type="expression" dxfId="36" priority="380">
      <formula>$U858="GESTIONADO"</formula>
    </cfRule>
  </conditionalFormatting>
  <conditionalFormatting sqref="M861:M866">
    <cfRule type="expression" dxfId="35" priority="373">
      <formula>$U861="GESTIONADO"</formula>
    </cfRule>
  </conditionalFormatting>
  <conditionalFormatting sqref="M870:M874">
    <cfRule type="expression" dxfId="34" priority="376">
      <formula>$U870="GESTIONADO"</formula>
    </cfRule>
  </conditionalFormatting>
  <conditionalFormatting sqref="M877:M886">
    <cfRule type="expression" dxfId="33" priority="365">
      <formula>$U877="GESTIONADO"</formula>
    </cfRule>
  </conditionalFormatting>
  <conditionalFormatting sqref="M888:M918">
    <cfRule type="expression" dxfId="32" priority="350">
      <formula>$U888="GESTIONADO"</formula>
    </cfRule>
  </conditionalFormatting>
  <conditionalFormatting sqref="M930:M931">
    <cfRule type="expression" dxfId="31" priority="355">
      <formula>$U930="GESTIONADO"</formula>
    </cfRule>
  </conditionalFormatting>
  <conditionalFormatting sqref="N837:N838">
    <cfRule type="expression" dxfId="30" priority="384">
      <formula>$U837="GESTIONADO"</formula>
    </cfRule>
  </conditionalFormatting>
  <conditionalFormatting sqref="N881:N886">
    <cfRule type="expression" dxfId="29" priority="364">
      <formula>$U881="GESTIONADO"</formula>
    </cfRule>
  </conditionalFormatting>
  <conditionalFormatting sqref="N888:N918">
    <cfRule type="expression" dxfId="28" priority="369">
      <formula>$U888="GESTIONADO"</formula>
    </cfRule>
  </conditionalFormatting>
  <conditionalFormatting sqref="O455:O561">
    <cfRule type="expression" dxfId="27" priority="412">
      <formula>$U455="GESTIONADO"</formula>
    </cfRule>
  </conditionalFormatting>
  <conditionalFormatting sqref="O810:O811">
    <cfRule type="expression" dxfId="26" priority="383">
      <formula>$U810="GESTIONADO"</formula>
    </cfRule>
  </conditionalFormatting>
  <conditionalFormatting sqref="O815:O856">
    <cfRule type="expression" dxfId="25" priority="368">
      <formula>$U815="GESTIONADO"</formula>
    </cfRule>
  </conditionalFormatting>
  <conditionalFormatting sqref="P879:P880">
    <cfRule type="expression" dxfId="24" priority="370">
      <formula>$U879="GESTIONADO"</formula>
    </cfRule>
  </conditionalFormatting>
  <conditionalFormatting sqref="Q455:Q665">
    <cfRule type="expression" dxfId="23" priority="409">
      <formula>$U455="GESTIONADO"</formula>
    </cfRule>
  </conditionalFormatting>
  <conditionalFormatting sqref="F2097:F2206">
    <cfRule type="duplicateValues" dxfId="22" priority="3383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69">
        <v>1340</v>
      </c>
    </row>
    <row r="8" spans="1:2" x14ac:dyDescent="0.25">
      <c r="A8" s="41" t="s">
        <v>88</v>
      </c>
      <c r="B8" s="169">
        <v>47</v>
      </c>
    </row>
    <row r="9" spans="1:2" x14ac:dyDescent="0.25">
      <c r="A9" s="41" t="s">
        <v>25</v>
      </c>
      <c r="B9" s="169">
        <v>610</v>
      </c>
    </row>
    <row r="10" spans="1:2" x14ac:dyDescent="0.25">
      <c r="A10" s="41" t="s">
        <v>527</v>
      </c>
      <c r="B10" s="169">
        <v>1</v>
      </c>
    </row>
    <row r="11" spans="1:2" x14ac:dyDescent="0.25">
      <c r="A11" s="41" t="s">
        <v>368</v>
      </c>
      <c r="B11" s="169">
        <v>18</v>
      </c>
    </row>
    <row r="12" spans="1:2" x14ac:dyDescent="0.25">
      <c r="A12" s="41" t="s">
        <v>107</v>
      </c>
      <c r="B12" s="169">
        <v>26</v>
      </c>
    </row>
    <row r="13" spans="1:2" x14ac:dyDescent="0.25">
      <c r="A13" s="41" t="s">
        <v>126</v>
      </c>
      <c r="B13" s="169">
        <v>153</v>
      </c>
    </row>
    <row r="14" spans="1:2" x14ac:dyDescent="0.25">
      <c r="A14" s="41" t="s">
        <v>536</v>
      </c>
      <c r="B14" s="169">
        <v>1</v>
      </c>
    </row>
    <row r="15" spans="1:2" x14ac:dyDescent="0.25">
      <c r="A15" s="41" t="s">
        <v>363</v>
      </c>
      <c r="B15" s="169">
        <v>2196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sheetPr>
    <tabColor rgb="FF0070C0"/>
  </sheetPr>
  <dimension ref="A4:B11"/>
  <sheetViews>
    <sheetView zoomScale="145" zoomScaleNormal="145" workbookViewId="0">
      <selection activeCell="A7" sqref="A7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69">
        <v>23</v>
      </c>
    </row>
    <row r="6" spans="1:2" x14ac:dyDescent="0.25">
      <c r="A6" s="42" t="s">
        <v>49</v>
      </c>
      <c r="B6" s="169">
        <v>18</v>
      </c>
    </row>
    <row r="7" spans="1:2" x14ac:dyDescent="0.25">
      <c r="A7" s="42" t="s">
        <v>368</v>
      </c>
      <c r="B7" s="169">
        <v>5</v>
      </c>
    </row>
    <row r="8" spans="1:2" x14ac:dyDescent="0.25">
      <c r="A8" s="41" t="s">
        <v>151</v>
      </c>
      <c r="B8" s="169">
        <v>12</v>
      </c>
    </row>
    <row r="9" spans="1:2" x14ac:dyDescent="0.25">
      <c r="A9" s="42" t="s">
        <v>49</v>
      </c>
      <c r="B9" s="169">
        <v>7</v>
      </c>
    </row>
    <row r="10" spans="1:2" x14ac:dyDescent="0.25">
      <c r="A10" s="42" t="s">
        <v>368</v>
      </c>
      <c r="B10" s="169">
        <v>5</v>
      </c>
    </row>
    <row r="11" spans="1:2" x14ac:dyDescent="0.25">
      <c r="A11" s="41" t="s">
        <v>363</v>
      </c>
      <c r="B11" s="169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sheetPr>
    <tabColor theme="9" tint="-0.249977111117893"/>
  </sheetPr>
  <dimension ref="A1:B13"/>
  <sheetViews>
    <sheetView workbookViewId="0">
      <selection activeCell="B37" sqref="B37"/>
    </sheetView>
  </sheetViews>
  <sheetFormatPr baseColWidth="10" defaultRowHeight="15" x14ac:dyDescent="0.25"/>
  <cols>
    <col min="1" max="1" width="48.7109375" bestFit="1" customWidth="1"/>
    <col min="2" max="2" width="24.7109375" bestFit="1" customWidth="1"/>
  </cols>
  <sheetData>
    <row r="1" spans="1:2" x14ac:dyDescent="0.25">
      <c r="A1" s="40" t="s">
        <v>560</v>
      </c>
      <c r="B1" t="s">
        <v>566</v>
      </c>
    </row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23</v>
      </c>
    </row>
    <row r="5" spans="1:2" x14ac:dyDescent="0.25">
      <c r="A5" s="42" t="s">
        <v>38</v>
      </c>
      <c r="B5" s="38">
        <v>10</v>
      </c>
    </row>
    <row r="6" spans="1:2" x14ac:dyDescent="0.25">
      <c r="A6" s="42" t="s">
        <v>24</v>
      </c>
      <c r="B6" s="38">
        <v>11</v>
      </c>
    </row>
    <row r="7" spans="1:2" x14ac:dyDescent="0.25">
      <c r="A7" s="42" t="s">
        <v>46</v>
      </c>
      <c r="B7" s="38">
        <v>1</v>
      </c>
    </row>
    <row r="8" spans="1:2" x14ac:dyDescent="0.25">
      <c r="A8" s="42" t="s">
        <v>565</v>
      </c>
      <c r="B8" s="38">
        <v>1</v>
      </c>
    </row>
    <row r="9" spans="1:2" x14ac:dyDescent="0.25">
      <c r="A9" s="41" t="s">
        <v>151</v>
      </c>
      <c r="B9" s="38">
        <v>12</v>
      </c>
    </row>
    <row r="10" spans="1:2" x14ac:dyDescent="0.25">
      <c r="A10" s="42" t="s">
        <v>38</v>
      </c>
      <c r="B10" s="38">
        <v>7</v>
      </c>
    </row>
    <row r="11" spans="1:2" x14ac:dyDescent="0.25">
      <c r="A11" s="42" t="s">
        <v>24</v>
      </c>
      <c r="B11" s="38">
        <v>4</v>
      </c>
    </row>
    <row r="12" spans="1:2" x14ac:dyDescent="0.25">
      <c r="A12" s="42" t="s">
        <v>46</v>
      </c>
      <c r="B12" s="38">
        <v>1</v>
      </c>
    </row>
    <row r="13" spans="1:2" x14ac:dyDescent="0.25">
      <c r="A13" s="41" t="s">
        <v>363</v>
      </c>
      <c r="B13" s="38">
        <v>35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2A91B-460E-48AE-AE55-DAC39B7EC75C}">
  <sheetPr>
    <tabColor theme="5" tint="-0.499984740745262"/>
  </sheetPr>
  <dimension ref="A3:B7"/>
  <sheetViews>
    <sheetView showGridLines="0" workbookViewId="0">
      <selection activeCell="A3" sqref="A3:B7"/>
    </sheetView>
  </sheetViews>
  <sheetFormatPr baseColWidth="10" defaultRowHeight="15" x14ac:dyDescent="0.25"/>
  <cols>
    <col min="1" max="1" width="23.5703125" bestFit="1" customWidth="1"/>
    <col min="2" max="2" width="27" bestFit="1" customWidth="1"/>
  </cols>
  <sheetData>
    <row r="3" spans="1:2" x14ac:dyDescent="0.25">
      <c r="A3" s="40" t="s">
        <v>362</v>
      </c>
      <c r="B3" t="s">
        <v>630</v>
      </c>
    </row>
    <row r="4" spans="1:2" x14ac:dyDescent="0.25">
      <c r="A4" s="41" t="s">
        <v>549</v>
      </c>
      <c r="B4" s="169">
        <v>12</v>
      </c>
    </row>
    <row r="5" spans="1:2" x14ac:dyDescent="0.25">
      <c r="A5" s="41" t="s">
        <v>548</v>
      </c>
      <c r="B5" s="169">
        <v>6</v>
      </c>
    </row>
    <row r="6" spans="1:2" x14ac:dyDescent="0.25">
      <c r="A6" s="41" t="s">
        <v>546</v>
      </c>
      <c r="B6" s="169">
        <v>12</v>
      </c>
    </row>
    <row r="7" spans="1:2" x14ac:dyDescent="0.25">
      <c r="A7" s="41" t="s">
        <v>363</v>
      </c>
      <c r="B7" s="169">
        <v>30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1"/>
  <sheetViews>
    <sheetView showGridLines="0" topLeftCell="A10" zoomScale="70" zoomScaleNormal="70" workbookViewId="0">
      <selection sqref="A1:G31"/>
    </sheetView>
  </sheetViews>
  <sheetFormatPr baseColWidth="10" defaultRowHeight="15" x14ac:dyDescent="0.25"/>
  <cols>
    <col min="1" max="1" width="24.42578125" style="109" customWidth="1"/>
    <col min="2" max="2" width="22.85546875" style="112" bestFit="1" customWidth="1"/>
    <col min="3" max="3" width="56" style="109" customWidth="1"/>
    <col min="4" max="4" width="45.28515625" style="109" bestFit="1" customWidth="1"/>
    <col min="5" max="5" width="61" style="109" bestFit="1" customWidth="1"/>
    <col min="6" max="6" width="17.85546875" style="110" customWidth="1"/>
    <col min="7" max="7" width="66.85546875" style="109" bestFit="1" customWidth="1"/>
    <col min="8" max="8" width="26.7109375" bestFit="1" customWidth="1"/>
    <col min="11" max="11" width="14.85546875" bestFit="1" customWidth="1"/>
  </cols>
  <sheetData>
    <row r="1" spans="1:8" ht="77.25" customHeight="1" x14ac:dyDescent="0.25">
      <c r="A1" s="114" t="s">
        <v>521</v>
      </c>
      <c r="B1" s="115" t="s">
        <v>631</v>
      </c>
      <c r="C1" s="116" t="s">
        <v>518</v>
      </c>
      <c r="D1" s="116" t="s">
        <v>519</v>
      </c>
      <c r="E1" s="116" t="s">
        <v>359</v>
      </c>
      <c r="F1" s="116" t="s">
        <v>404</v>
      </c>
      <c r="G1" s="117" t="s">
        <v>405</v>
      </c>
      <c r="H1" s="116" t="s">
        <v>550</v>
      </c>
    </row>
    <row r="2" spans="1:8" ht="33" customHeight="1" x14ac:dyDescent="0.25">
      <c r="A2" s="37">
        <v>2477762026</v>
      </c>
      <c r="B2" s="125">
        <v>20264601164072</v>
      </c>
      <c r="C2" s="37" t="s">
        <v>49</v>
      </c>
      <c r="D2" s="120" t="s">
        <v>528</v>
      </c>
      <c r="E2" s="37" t="s">
        <v>24</v>
      </c>
      <c r="F2" s="140">
        <v>48</v>
      </c>
      <c r="G2" s="121" t="s">
        <v>551</v>
      </c>
      <c r="H2" s="111" t="s">
        <v>546</v>
      </c>
    </row>
    <row r="3" spans="1:8" ht="27" customHeight="1" x14ac:dyDescent="0.25">
      <c r="A3" s="37">
        <v>2811902026</v>
      </c>
      <c r="B3" s="125">
        <v>20264601365472</v>
      </c>
      <c r="C3" s="37" t="s">
        <v>49</v>
      </c>
      <c r="D3" s="120" t="s">
        <v>552</v>
      </c>
      <c r="E3" s="37" t="s">
        <v>24</v>
      </c>
      <c r="F3" s="140">
        <v>40</v>
      </c>
      <c r="G3" s="121" t="s">
        <v>624</v>
      </c>
      <c r="H3" s="111" t="s">
        <v>546</v>
      </c>
    </row>
    <row r="4" spans="1:8" ht="27" customHeight="1" x14ac:dyDescent="0.25">
      <c r="A4" s="37">
        <v>3259992026</v>
      </c>
      <c r="B4" s="125">
        <v>20264601591812</v>
      </c>
      <c r="C4" s="37" t="s">
        <v>368</v>
      </c>
      <c r="D4" s="120" t="s">
        <v>554</v>
      </c>
      <c r="E4" s="37" t="s">
        <v>38</v>
      </c>
      <c r="F4" s="140">
        <v>29</v>
      </c>
      <c r="G4" s="121" t="s">
        <v>561</v>
      </c>
      <c r="H4" s="111" t="s">
        <v>546</v>
      </c>
    </row>
    <row r="5" spans="1:8" ht="27" customHeight="1" x14ac:dyDescent="0.25">
      <c r="A5" s="37">
        <v>3424712026</v>
      </c>
      <c r="B5" s="125">
        <v>20264601659162</v>
      </c>
      <c r="C5" s="37" t="s">
        <v>49</v>
      </c>
      <c r="D5" s="120" t="s">
        <v>553</v>
      </c>
      <c r="E5" s="37" t="s">
        <v>38</v>
      </c>
      <c r="F5" s="140">
        <v>25</v>
      </c>
      <c r="G5" s="121" t="s">
        <v>599</v>
      </c>
      <c r="H5" s="111" t="s">
        <v>546</v>
      </c>
    </row>
    <row r="6" spans="1:8" ht="27" customHeight="1" x14ac:dyDescent="0.25">
      <c r="A6" s="37">
        <v>3456432026</v>
      </c>
      <c r="B6" s="125">
        <v>20264601671052</v>
      </c>
      <c r="C6" s="37" t="s">
        <v>368</v>
      </c>
      <c r="D6" s="120" t="s">
        <v>598</v>
      </c>
      <c r="E6" s="37" t="s">
        <v>24</v>
      </c>
      <c r="F6" s="140">
        <v>23</v>
      </c>
      <c r="G6" s="121" t="s">
        <v>514</v>
      </c>
      <c r="H6" s="111" t="s">
        <v>546</v>
      </c>
    </row>
    <row r="7" spans="1:8" s="124" customFormat="1" ht="30.75" customHeight="1" x14ac:dyDescent="0.3">
      <c r="A7" s="37">
        <v>3525582026</v>
      </c>
      <c r="B7" s="125">
        <v>20264601753372</v>
      </c>
      <c r="C7" s="37" t="s">
        <v>49</v>
      </c>
      <c r="D7" s="120" t="s">
        <v>371</v>
      </c>
      <c r="E7" s="37" t="s">
        <v>38</v>
      </c>
      <c r="F7" s="140">
        <v>20</v>
      </c>
      <c r="G7" s="121" t="s">
        <v>625</v>
      </c>
      <c r="H7" s="111" t="s">
        <v>546</v>
      </c>
    </row>
    <row r="8" spans="1:8" ht="30.75" customHeight="1" x14ac:dyDescent="0.25">
      <c r="A8" s="37">
        <v>3628722026</v>
      </c>
      <c r="B8" s="125">
        <v>20264601811802</v>
      </c>
      <c r="C8" s="37" t="s">
        <v>368</v>
      </c>
      <c r="D8" s="120" t="s">
        <v>419</v>
      </c>
      <c r="E8" s="37" t="s">
        <v>24</v>
      </c>
      <c r="F8" s="140">
        <v>19</v>
      </c>
      <c r="G8" s="121" t="s">
        <v>514</v>
      </c>
      <c r="H8" s="111" t="s">
        <v>546</v>
      </c>
    </row>
    <row r="9" spans="1:8" ht="30.75" customHeight="1" x14ac:dyDescent="0.25">
      <c r="A9" s="37">
        <v>4079742026</v>
      </c>
      <c r="B9" s="125">
        <v>20264601904932</v>
      </c>
      <c r="C9" s="154" t="s">
        <v>49</v>
      </c>
      <c r="D9" s="156" t="s">
        <v>520</v>
      </c>
      <c r="E9" s="154" t="s">
        <v>38</v>
      </c>
      <c r="F9" s="140">
        <v>19</v>
      </c>
      <c r="G9" s="121" t="s">
        <v>626</v>
      </c>
      <c r="H9" s="111" t="s">
        <v>546</v>
      </c>
    </row>
    <row r="10" spans="1:8" ht="30.75" customHeight="1" x14ac:dyDescent="0.25">
      <c r="A10" s="37">
        <v>3663872026</v>
      </c>
      <c r="B10" s="125">
        <v>20264601810492</v>
      </c>
      <c r="C10" s="37" t="s">
        <v>49</v>
      </c>
      <c r="D10" s="120" t="s">
        <v>420</v>
      </c>
      <c r="E10" s="37" t="s">
        <v>38</v>
      </c>
      <c r="F10" s="140">
        <v>17</v>
      </c>
      <c r="G10" s="121" t="s">
        <v>514</v>
      </c>
      <c r="H10" s="111" t="s">
        <v>546</v>
      </c>
    </row>
    <row r="11" spans="1:8" ht="30.75" customHeight="1" x14ac:dyDescent="0.25">
      <c r="A11" s="37">
        <v>3699772026</v>
      </c>
      <c r="B11" s="125">
        <v>20264211781882</v>
      </c>
      <c r="C11" s="37" t="s">
        <v>368</v>
      </c>
      <c r="D11" s="120" t="s">
        <v>100</v>
      </c>
      <c r="E11" s="37" t="s">
        <v>38</v>
      </c>
      <c r="F11" s="140">
        <v>17</v>
      </c>
      <c r="G11" s="121" t="s">
        <v>514</v>
      </c>
      <c r="H11" s="111" t="s">
        <v>546</v>
      </c>
    </row>
    <row r="12" spans="1:8" ht="33" customHeight="1" x14ac:dyDescent="0.25">
      <c r="A12" s="37">
        <v>3705092026</v>
      </c>
      <c r="B12" s="125">
        <v>20264601825222</v>
      </c>
      <c r="C12" s="37" t="s">
        <v>49</v>
      </c>
      <c r="D12" s="120" t="s">
        <v>420</v>
      </c>
      <c r="E12" s="37" t="s">
        <v>24</v>
      </c>
      <c r="F12" s="140">
        <v>16</v>
      </c>
      <c r="G12" s="121" t="s">
        <v>514</v>
      </c>
      <c r="H12" s="111" t="s">
        <v>546</v>
      </c>
    </row>
    <row r="13" spans="1:8" ht="33" customHeight="1" x14ac:dyDescent="0.25">
      <c r="A13" s="37">
        <v>3764112026</v>
      </c>
      <c r="B13" s="125">
        <v>20264211818512</v>
      </c>
      <c r="C13" s="37" t="s">
        <v>368</v>
      </c>
      <c r="D13" s="120" t="s">
        <v>562</v>
      </c>
      <c r="E13" s="37" t="s">
        <v>38</v>
      </c>
      <c r="F13" s="140">
        <v>16</v>
      </c>
      <c r="G13" s="121" t="s">
        <v>514</v>
      </c>
      <c r="H13" s="111" t="s">
        <v>546</v>
      </c>
    </row>
    <row r="14" spans="1:8" ht="36.75" customHeight="1" x14ac:dyDescent="0.25">
      <c r="A14" s="37">
        <v>3951962026</v>
      </c>
      <c r="B14" s="125">
        <v>20264601929292</v>
      </c>
      <c r="C14" s="37" t="s">
        <v>49</v>
      </c>
      <c r="D14" s="126" t="s">
        <v>419</v>
      </c>
      <c r="E14" s="37" t="s">
        <v>24</v>
      </c>
      <c r="F14" s="140">
        <v>11</v>
      </c>
      <c r="G14" s="122" t="s">
        <v>629</v>
      </c>
      <c r="H14" s="111" t="s">
        <v>548</v>
      </c>
    </row>
    <row r="15" spans="1:8" ht="36.75" customHeight="1" x14ac:dyDescent="0.25">
      <c r="A15" s="37">
        <v>4079742026</v>
      </c>
      <c r="B15" s="125">
        <v>20264601933162</v>
      </c>
      <c r="C15" s="37" t="s">
        <v>368</v>
      </c>
      <c r="D15" s="126" t="s">
        <v>482</v>
      </c>
      <c r="E15" s="37" t="s">
        <v>24</v>
      </c>
      <c r="F15" s="140">
        <v>11</v>
      </c>
      <c r="G15" s="122" t="s">
        <v>629</v>
      </c>
      <c r="H15" s="111" t="s">
        <v>548</v>
      </c>
    </row>
    <row r="16" spans="1:8" ht="36.75" customHeight="1" x14ac:dyDescent="0.25">
      <c r="A16" s="37">
        <v>3997452026</v>
      </c>
      <c r="B16" s="125">
        <v>20264601977862</v>
      </c>
      <c r="C16" s="141" t="s">
        <v>49</v>
      </c>
      <c r="D16" s="126" t="s">
        <v>563</v>
      </c>
      <c r="E16" s="141" t="s">
        <v>565</v>
      </c>
      <c r="F16" s="140">
        <v>9</v>
      </c>
      <c r="G16" s="121" t="s">
        <v>628</v>
      </c>
      <c r="H16" s="111" t="s">
        <v>548</v>
      </c>
    </row>
    <row r="17" spans="1:8" ht="36.75" customHeight="1" x14ac:dyDescent="0.25">
      <c r="A17" s="37">
        <v>4021552026</v>
      </c>
      <c r="B17" s="125">
        <v>20264211971652</v>
      </c>
      <c r="C17" s="37" t="s">
        <v>49</v>
      </c>
      <c r="D17" s="126" t="s">
        <v>426</v>
      </c>
      <c r="E17" s="37" t="s">
        <v>38</v>
      </c>
      <c r="F17" s="140">
        <v>9</v>
      </c>
      <c r="G17" s="122" t="s">
        <v>629</v>
      </c>
      <c r="H17" s="111" t="s">
        <v>548</v>
      </c>
    </row>
    <row r="18" spans="1:8" ht="36.75" customHeight="1" x14ac:dyDescent="0.25">
      <c r="A18" s="37">
        <v>4021662026</v>
      </c>
      <c r="B18" s="125">
        <v>20264211971742</v>
      </c>
      <c r="C18" s="37" t="s">
        <v>49</v>
      </c>
      <c r="D18" s="126" t="s">
        <v>564</v>
      </c>
      <c r="E18" s="37" t="s">
        <v>38</v>
      </c>
      <c r="F18" s="140">
        <v>9</v>
      </c>
      <c r="G18" s="122" t="s">
        <v>629</v>
      </c>
      <c r="H18" s="111" t="s">
        <v>548</v>
      </c>
    </row>
    <row r="19" spans="1:8" ht="36.75" customHeight="1" x14ac:dyDescent="0.25">
      <c r="A19" s="37">
        <v>4022842026</v>
      </c>
      <c r="B19" s="125">
        <v>20264601990332</v>
      </c>
      <c r="C19" s="37" t="s">
        <v>368</v>
      </c>
      <c r="D19" s="126" t="s">
        <v>419</v>
      </c>
      <c r="E19" s="37" t="s">
        <v>24</v>
      </c>
      <c r="F19" s="140">
        <v>9</v>
      </c>
      <c r="G19" s="122" t="s">
        <v>629</v>
      </c>
      <c r="H19" s="111" t="s">
        <v>548</v>
      </c>
    </row>
    <row r="20" spans="1:8" ht="41.25" customHeight="1" x14ac:dyDescent="0.25">
      <c r="A20" s="37">
        <v>4067822026</v>
      </c>
      <c r="B20" s="149">
        <v>20264602028342</v>
      </c>
      <c r="C20" s="148" t="s">
        <v>368</v>
      </c>
      <c r="D20" s="150" t="s">
        <v>419</v>
      </c>
      <c r="E20" s="148" t="s">
        <v>46</v>
      </c>
      <c r="F20" s="140">
        <v>7</v>
      </c>
      <c r="G20" s="151" t="s">
        <v>503</v>
      </c>
      <c r="H20" s="152" t="s">
        <v>549</v>
      </c>
    </row>
    <row r="21" spans="1:8" ht="41.25" customHeight="1" x14ac:dyDescent="0.25">
      <c r="A21" s="37">
        <v>4079742026</v>
      </c>
      <c r="B21" s="125">
        <v>20264602012312</v>
      </c>
      <c r="C21" s="37" t="s">
        <v>49</v>
      </c>
      <c r="D21" s="113" t="s">
        <v>534</v>
      </c>
      <c r="E21" s="37" t="s">
        <v>38</v>
      </c>
      <c r="F21" s="153">
        <v>7</v>
      </c>
      <c r="G21" s="122" t="s">
        <v>503</v>
      </c>
      <c r="H21" s="111" t="s">
        <v>549</v>
      </c>
    </row>
    <row r="22" spans="1:8" ht="41.25" customHeight="1" x14ac:dyDescent="0.25">
      <c r="A22" s="37">
        <v>4079742026</v>
      </c>
      <c r="B22" s="125">
        <v>20264602074862</v>
      </c>
      <c r="C22" s="154" t="s">
        <v>368</v>
      </c>
      <c r="D22" s="113" t="s">
        <v>419</v>
      </c>
      <c r="E22" s="154" t="s">
        <v>24</v>
      </c>
      <c r="F22" s="153">
        <v>7</v>
      </c>
      <c r="G22" s="154" t="s">
        <v>503</v>
      </c>
      <c r="H22" s="122" t="s">
        <v>549</v>
      </c>
    </row>
    <row r="23" spans="1:8" ht="31.5" customHeight="1" x14ac:dyDescent="0.25">
      <c r="A23" s="37">
        <v>4079742026</v>
      </c>
      <c r="B23" s="125">
        <v>20264602045462</v>
      </c>
      <c r="C23" s="37" t="s">
        <v>49</v>
      </c>
      <c r="D23" s="113" t="s">
        <v>420</v>
      </c>
      <c r="E23" s="37" t="s">
        <v>38</v>
      </c>
      <c r="F23" s="153">
        <v>6</v>
      </c>
      <c r="G23" s="155" t="s">
        <v>503</v>
      </c>
      <c r="H23" s="111" t="s">
        <v>549</v>
      </c>
    </row>
    <row r="24" spans="1:8" ht="31.5" customHeight="1" x14ac:dyDescent="0.25">
      <c r="A24" s="37">
        <v>4079742026</v>
      </c>
      <c r="B24" s="125">
        <v>20264602058272</v>
      </c>
      <c r="C24" s="155" t="s">
        <v>49</v>
      </c>
      <c r="D24" s="113" t="s">
        <v>216</v>
      </c>
      <c r="E24" s="155" t="s">
        <v>38</v>
      </c>
      <c r="F24" s="153">
        <v>6</v>
      </c>
      <c r="G24" s="155" t="s">
        <v>503</v>
      </c>
      <c r="H24" s="111" t="s">
        <v>549</v>
      </c>
    </row>
    <row r="25" spans="1:8" ht="31.5" customHeight="1" x14ac:dyDescent="0.25">
      <c r="A25" s="148">
        <v>4079742026</v>
      </c>
      <c r="B25" s="125">
        <v>20264602108202</v>
      </c>
      <c r="C25" s="154" t="s">
        <v>49</v>
      </c>
      <c r="D25" s="113" t="s">
        <v>420</v>
      </c>
      <c r="E25" s="154" t="s">
        <v>24</v>
      </c>
      <c r="F25" s="153">
        <v>6</v>
      </c>
      <c r="G25" s="154" t="s">
        <v>503</v>
      </c>
      <c r="H25" s="122" t="s">
        <v>549</v>
      </c>
    </row>
    <row r="26" spans="1:8" ht="34.5" customHeight="1" x14ac:dyDescent="0.25">
      <c r="A26" s="37">
        <v>4212532026</v>
      </c>
      <c r="B26" s="125">
        <v>20264602112442</v>
      </c>
      <c r="C26" s="155" t="s">
        <v>49</v>
      </c>
      <c r="D26" s="176" t="s">
        <v>411</v>
      </c>
      <c r="E26" s="155" t="s">
        <v>24</v>
      </c>
      <c r="F26" s="153">
        <v>5</v>
      </c>
      <c r="G26" s="177" t="s">
        <v>503</v>
      </c>
      <c r="H26" s="171" t="s">
        <v>627</v>
      </c>
    </row>
    <row r="27" spans="1:8" ht="34.5" customHeight="1" x14ac:dyDescent="0.25">
      <c r="A27" s="148">
        <v>4224892026</v>
      </c>
      <c r="B27" s="125">
        <v>20264602110782</v>
      </c>
      <c r="C27" s="154" t="s">
        <v>368</v>
      </c>
      <c r="D27" s="113" t="s">
        <v>419</v>
      </c>
      <c r="E27" s="174" t="s">
        <v>565</v>
      </c>
      <c r="F27" s="153">
        <v>5</v>
      </c>
      <c r="G27" s="175" t="s">
        <v>503</v>
      </c>
      <c r="H27" s="171" t="s">
        <v>549</v>
      </c>
    </row>
    <row r="28" spans="1:8" ht="34.5" customHeight="1" x14ac:dyDescent="0.25">
      <c r="A28" s="37">
        <v>3761792026</v>
      </c>
      <c r="B28" s="125">
        <v>20264602136942</v>
      </c>
      <c r="C28" s="155" t="s">
        <v>49</v>
      </c>
      <c r="D28" s="113" t="s">
        <v>171</v>
      </c>
      <c r="E28" s="155" t="s">
        <v>38</v>
      </c>
      <c r="F28" s="153">
        <v>3</v>
      </c>
      <c r="G28" s="175" t="s">
        <v>503</v>
      </c>
      <c r="H28" s="171" t="s">
        <v>549</v>
      </c>
    </row>
    <row r="29" spans="1:8" ht="34.5" customHeight="1" x14ac:dyDescent="0.25">
      <c r="A29" s="148">
        <v>4206922026</v>
      </c>
      <c r="B29" s="125">
        <v>20264602122852</v>
      </c>
      <c r="C29" s="154" t="s">
        <v>49</v>
      </c>
      <c r="D29" s="113" t="s">
        <v>411</v>
      </c>
      <c r="E29" s="154" t="s">
        <v>24</v>
      </c>
      <c r="F29" s="153">
        <v>3</v>
      </c>
      <c r="G29" s="175" t="s">
        <v>503</v>
      </c>
      <c r="H29" s="171" t="s">
        <v>549</v>
      </c>
    </row>
    <row r="30" spans="1:8" ht="34.5" customHeight="1" x14ac:dyDescent="0.25">
      <c r="A30" s="37">
        <v>4254402026</v>
      </c>
      <c r="B30" s="125">
        <v>20264602140252</v>
      </c>
      <c r="C30" s="155" t="s">
        <v>49</v>
      </c>
      <c r="D30" s="113" t="s">
        <v>339</v>
      </c>
      <c r="E30" s="155" t="s">
        <v>38</v>
      </c>
      <c r="F30" s="153">
        <v>3</v>
      </c>
      <c r="G30" s="175" t="s">
        <v>503</v>
      </c>
      <c r="H30" s="171" t="s">
        <v>549</v>
      </c>
    </row>
    <row r="31" spans="1:8" ht="34.5" customHeight="1" x14ac:dyDescent="0.25">
      <c r="A31" s="148">
        <v>4264082026</v>
      </c>
      <c r="B31" s="125">
        <v>20264602134572</v>
      </c>
      <c r="C31" s="154" t="s">
        <v>49</v>
      </c>
      <c r="D31" s="113" t="s">
        <v>420</v>
      </c>
      <c r="E31" s="154" t="s">
        <v>38</v>
      </c>
      <c r="F31" s="172">
        <v>3</v>
      </c>
      <c r="G31" s="173" t="s">
        <v>503</v>
      </c>
      <c r="H31" s="173" t="s">
        <v>549</v>
      </c>
    </row>
  </sheetData>
  <conditionalFormatting sqref="A1">
    <cfRule type="duplicateValues" dxfId="21" priority="3263"/>
  </conditionalFormatting>
  <conditionalFormatting sqref="C23:C31">
    <cfRule type="iconSet" priority="2">
      <iconSet iconSet="3TrafficLights2" reverse="1">
        <cfvo type="percent" val="0"/>
        <cfvo type="num" val="7"/>
        <cfvo type="num" val="11"/>
      </iconSet>
    </cfRule>
  </conditionalFormatting>
  <conditionalFormatting sqref="E23:E31">
    <cfRule type="iconSet" priority="3334">
      <iconSet iconSet="3TrafficLights2" reverse="1">
        <cfvo type="percent" val="0"/>
        <cfvo type="num" val="7"/>
        <cfvo type="num" val="11"/>
      </iconSet>
    </cfRule>
  </conditionalFormatting>
  <conditionalFormatting sqref="G23:G31">
    <cfRule type="iconSet" priority="3336">
      <iconSet iconSet="3TrafficLights2" reverse="1">
        <cfvo type="percent" val="0"/>
        <cfvo type="num" val="7"/>
        <cfvo type="num" val="11"/>
      </iconSet>
    </cfRule>
  </conditionalFormatting>
  <conditionalFormatting sqref="B2:B31">
    <cfRule type="duplicateValues" dxfId="20" priority="3374"/>
    <cfRule type="duplicateValues" dxfId="19" priority="3375"/>
    <cfRule type="duplicateValues" dxfId="18" priority="3376"/>
  </conditionalFormatting>
  <conditionalFormatting sqref="B2:B31">
    <cfRule type="duplicateValues" dxfId="17" priority="3380"/>
  </conditionalFormatting>
  <conditionalFormatting sqref="F2:F31">
    <cfRule type="iconSet" priority="3382">
      <iconSet iconSet="3TrafficLights2" reverse="1">
        <cfvo type="percent" val="0"/>
        <cfvo type="num" val="7"/>
        <cfvo type="num" val="11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1"/>
  <sheetViews>
    <sheetView tabSelected="1" zoomScale="95" zoomScaleNormal="95" workbookViewId="0">
      <selection activeCell="I1" sqref="I1:I1048576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34" customWidth="1"/>
    <col min="5" max="5" width="43.140625" hidden="1" customWidth="1"/>
    <col min="6" max="6" width="14.140625" hidden="1" customWidth="1"/>
    <col min="7" max="7" width="32.5703125" hidden="1" customWidth="1"/>
    <col min="8" max="8" width="42.5703125" bestFit="1" customWidth="1"/>
  </cols>
  <sheetData>
    <row r="1" spans="1:8" x14ac:dyDescent="0.25">
      <c r="A1" t="s">
        <v>521</v>
      </c>
      <c r="B1" t="s">
        <v>631</v>
      </c>
      <c r="C1" t="s">
        <v>518</v>
      </c>
      <c r="D1" t="s">
        <v>519</v>
      </c>
      <c r="E1" t="s">
        <v>359</v>
      </c>
      <c r="F1" t="s">
        <v>404</v>
      </c>
      <c r="G1" t="s">
        <v>405</v>
      </c>
      <c r="H1" t="s">
        <v>633</v>
      </c>
    </row>
    <row r="2" spans="1:8" x14ac:dyDescent="0.25">
      <c r="A2">
        <v>3764112026</v>
      </c>
      <c r="B2">
        <v>20264211818512</v>
      </c>
      <c r="C2" t="s">
        <v>368</v>
      </c>
      <c r="D2" t="s">
        <v>562</v>
      </c>
      <c r="E2" t="s">
        <v>38</v>
      </c>
      <c r="F2">
        <v>16</v>
      </c>
      <c r="G2" t="s">
        <v>514</v>
      </c>
      <c r="H2" s="104" t="s">
        <v>632</v>
      </c>
    </row>
    <row r="3" spans="1:8" x14ac:dyDescent="0.25">
      <c r="A3">
        <v>3699772026</v>
      </c>
      <c r="B3">
        <v>20264211781882</v>
      </c>
      <c r="C3" t="s">
        <v>368</v>
      </c>
      <c r="D3" t="s">
        <v>100</v>
      </c>
      <c r="E3" t="s">
        <v>38</v>
      </c>
      <c r="F3">
        <v>17</v>
      </c>
      <c r="G3" t="s">
        <v>514</v>
      </c>
      <c r="H3" s="104" t="s">
        <v>433</v>
      </c>
    </row>
    <row r="4" spans="1:8" x14ac:dyDescent="0.25">
      <c r="A4">
        <v>4079742026</v>
      </c>
      <c r="B4">
        <v>20264601904932</v>
      </c>
      <c r="C4" t="s">
        <v>49</v>
      </c>
      <c r="D4" t="s">
        <v>520</v>
      </c>
      <c r="E4" t="s">
        <v>38</v>
      </c>
      <c r="F4">
        <v>19</v>
      </c>
      <c r="G4" t="s">
        <v>626</v>
      </c>
      <c r="H4" s="104" t="s">
        <v>523</v>
      </c>
    </row>
    <row r="5" spans="1:8" x14ac:dyDescent="0.25">
      <c r="A5">
        <v>4079742026</v>
      </c>
      <c r="B5">
        <v>20264602012312</v>
      </c>
      <c r="C5" t="s">
        <v>49</v>
      </c>
      <c r="D5" t="s">
        <v>534</v>
      </c>
      <c r="E5" t="s">
        <v>38</v>
      </c>
      <c r="F5">
        <v>7</v>
      </c>
      <c r="G5" t="s">
        <v>503</v>
      </c>
      <c r="H5" s="104" t="s">
        <v>556</v>
      </c>
    </row>
    <row r="6" spans="1:8" x14ac:dyDescent="0.25">
      <c r="A6">
        <v>2811902026</v>
      </c>
      <c r="B6">
        <v>20264601365472</v>
      </c>
      <c r="C6" t="s">
        <v>49</v>
      </c>
      <c r="D6" t="s">
        <v>552</v>
      </c>
      <c r="E6" t="s">
        <v>24</v>
      </c>
      <c r="F6">
        <v>40</v>
      </c>
      <c r="G6" t="s">
        <v>624</v>
      </c>
      <c r="H6" s="104" t="s">
        <v>559</v>
      </c>
    </row>
    <row r="7" spans="1:8" x14ac:dyDescent="0.25">
      <c r="A7">
        <v>3424712026</v>
      </c>
      <c r="B7">
        <v>20264601659162</v>
      </c>
      <c r="C7" t="s">
        <v>49</v>
      </c>
      <c r="D7" t="s">
        <v>553</v>
      </c>
      <c r="E7" t="s">
        <v>38</v>
      </c>
      <c r="F7">
        <v>25</v>
      </c>
      <c r="G7" t="s">
        <v>599</v>
      </c>
      <c r="H7" s="104" t="s">
        <v>557</v>
      </c>
    </row>
    <row r="8" spans="1:8" x14ac:dyDescent="0.25">
      <c r="A8">
        <v>2477762026</v>
      </c>
      <c r="B8">
        <v>20264601164072</v>
      </c>
      <c r="C8" t="s">
        <v>49</v>
      </c>
      <c r="D8" t="s">
        <v>528</v>
      </c>
      <c r="E8" t="s">
        <v>24</v>
      </c>
      <c r="F8">
        <v>48</v>
      </c>
      <c r="G8" t="s">
        <v>551</v>
      </c>
      <c r="H8" s="104" t="s">
        <v>567</v>
      </c>
    </row>
    <row r="9" spans="1:8" x14ac:dyDescent="0.25">
      <c r="A9">
        <v>3997452026</v>
      </c>
      <c r="B9">
        <v>20264601977862</v>
      </c>
      <c r="C9" t="s">
        <v>49</v>
      </c>
      <c r="D9" t="s">
        <v>563</v>
      </c>
      <c r="E9" t="s">
        <v>565</v>
      </c>
      <c r="F9">
        <v>9</v>
      </c>
      <c r="G9" t="s">
        <v>628</v>
      </c>
      <c r="H9" s="104" t="s">
        <v>568</v>
      </c>
    </row>
    <row r="10" spans="1:8" x14ac:dyDescent="0.25">
      <c r="A10">
        <v>3761792026</v>
      </c>
      <c r="B10">
        <v>20264602136942</v>
      </c>
      <c r="C10" t="s">
        <v>49</v>
      </c>
      <c r="D10" t="s">
        <v>171</v>
      </c>
      <c r="E10" t="s">
        <v>38</v>
      </c>
      <c r="F10">
        <v>3</v>
      </c>
      <c r="G10" t="s">
        <v>503</v>
      </c>
      <c r="H10" s="104" t="s">
        <v>501</v>
      </c>
    </row>
    <row r="11" spans="1:8" x14ac:dyDescent="0.25">
      <c r="A11">
        <v>4079742026</v>
      </c>
      <c r="B11">
        <v>20264602058272</v>
      </c>
      <c r="C11" t="s">
        <v>49</v>
      </c>
      <c r="D11" t="s">
        <v>216</v>
      </c>
      <c r="E11" t="s">
        <v>38</v>
      </c>
      <c r="F11">
        <v>6</v>
      </c>
      <c r="G11" t="s">
        <v>503</v>
      </c>
      <c r="H11" s="104" t="s">
        <v>634</v>
      </c>
    </row>
    <row r="12" spans="1:8" x14ac:dyDescent="0.25">
      <c r="A12">
        <v>4021662026</v>
      </c>
      <c r="B12">
        <v>20264211971742</v>
      </c>
      <c r="C12" t="s">
        <v>49</v>
      </c>
      <c r="D12" t="s">
        <v>564</v>
      </c>
      <c r="E12" t="s">
        <v>38</v>
      </c>
      <c r="F12">
        <v>9</v>
      </c>
      <c r="G12" t="s">
        <v>629</v>
      </c>
      <c r="H12" s="104" t="s">
        <v>569</v>
      </c>
    </row>
    <row r="13" spans="1:8" x14ac:dyDescent="0.25">
      <c r="A13">
        <v>3628722026</v>
      </c>
      <c r="B13">
        <v>20264601811802</v>
      </c>
      <c r="C13" t="s">
        <v>368</v>
      </c>
      <c r="D13" t="s">
        <v>419</v>
      </c>
      <c r="E13" t="s">
        <v>24</v>
      </c>
      <c r="F13">
        <v>19</v>
      </c>
      <c r="G13" t="s">
        <v>514</v>
      </c>
      <c r="H13" s="104" t="s">
        <v>423</v>
      </c>
    </row>
    <row r="14" spans="1:8" x14ac:dyDescent="0.25">
      <c r="A14">
        <v>3951962026</v>
      </c>
      <c r="B14">
        <v>20264601929292</v>
      </c>
      <c r="C14" t="s">
        <v>49</v>
      </c>
      <c r="D14" t="s">
        <v>419</v>
      </c>
      <c r="E14" t="s">
        <v>24</v>
      </c>
      <c r="F14">
        <v>11</v>
      </c>
      <c r="G14" t="s">
        <v>629</v>
      </c>
      <c r="H14" s="104" t="s">
        <v>423</v>
      </c>
    </row>
    <row r="15" spans="1:8" x14ac:dyDescent="0.25">
      <c r="A15">
        <v>4022842026</v>
      </c>
      <c r="B15">
        <v>20264601990332</v>
      </c>
      <c r="C15" t="s">
        <v>368</v>
      </c>
      <c r="D15" t="s">
        <v>419</v>
      </c>
      <c r="E15" t="s">
        <v>24</v>
      </c>
      <c r="F15">
        <v>9</v>
      </c>
      <c r="G15" t="s">
        <v>629</v>
      </c>
      <c r="H15" s="104" t="s">
        <v>423</v>
      </c>
    </row>
    <row r="16" spans="1:8" x14ac:dyDescent="0.25">
      <c r="A16">
        <v>4067822026</v>
      </c>
      <c r="B16">
        <v>20264602028342</v>
      </c>
      <c r="C16" t="s">
        <v>368</v>
      </c>
      <c r="D16" t="s">
        <v>419</v>
      </c>
      <c r="E16" t="s">
        <v>46</v>
      </c>
      <c r="F16">
        <v>7</v>
      </c>
      <c r="G16" t="s">
        <v>503</v>
      </c>
      <c r="H16" s="104" t="s">
        <v>423</v>
      </c>
    </row>
    <row r="17" spans="1:8" x14ac:dyDescent="0.25">
      <c r="A17">
        <v>4079742026</v>
      </c>
      <c r="B17">
        <v>20264602074862</v>
      </c>
      <c r="C17" t="s">
        <v>368</v>
      </c>
      <c r="D17" t="s">
        <v>419</v>
      </c>
      <c r="E17" t="s">
        <v>24</v>
      </c>
      <c r="F17">
        <v>7</v>
      </c>
      <c r="G17" t="s">
        <v>503</v>
      </c>
      <c r="H17" s="104" t="s">
        <v>423</v>
      </c>
    </row>
    <row r="18" spans="1:8" x14ac:dyDescent="0.25">
      <c r="A18">
        <v>4224892026</v>
      </c>
      <c r="B18">
        <v>20264602110782</v>
      </c>
      <c r="C18" t="s">
        <v>368</v>
      </c>
      <c r="D18" t="s">
        <v>419</v>
      </c>
      <c r="E18" t="s">
        <v>565</v>
      </c>
      <c r="F18">
        <v>5</v>
      </c>
      <c r="G18" t="s">
        <v>503</v>
      </c>
      <c r="H18" s="104" t="s">
        <v>423</v>
      </c>
    </row>
    <row r="19" spans="1:8" x14ac:dyDescent="0.25">
      <c r="A19">
        <v>4079742026</v>
      </c>
      <c r="B19">
        <v>20264601933162</v>
      </c>
      <c r="C19" t="s">
        <v>368</v>
      </c>
      <c r="D19" t="s">
        <v>482</v>
      </c>
      <c r="E19" t="s">
        <v>24</v>
      </c>
      <c r="F19">
        <v>11</v>
      </c>
      <c r="G19" t="s">
        <v>629</v>
      </c>
      <c r="H19" s="104" t="s">
        <v>486</v>
      </c>
    </row>
    <row r="20" spans="1:8" x14ac:dyDescent="0.25">
      <c r="A20">
        <v>3456432026</v>
      </c>
      <c r="B20">
        <v>20264601671052</v>
      </c>
      <c r="C20" t="s">
        <v>368</v>
      </c>
      <c r="D20" t="s">
        <v>554</v>
      </c>
      <c r="E20" t="s">
        <v>24</v>
      </c>
      <c r="F20">
        <v>23</v>
      </c>
      <c r="G20" t="s">
        <v>514</v>
      </c>
      <c r="H20" s="104" t="s">
        <v>558</v>
      </c>
    </row>
    <row r="21" spans="1:8" x14ac:dyDescent="0.25">
      <c r="A21">
        <v>3259992026</v>
      </c>
      <c r="B21">
        <v>20264601591812</v>
      </c>
      <c r="C21" t="s">
        <v>368</v>
      </c>
      <c r="D21" t="s">
        <v>554</v>
      </c>
      <c r="E21" t="s">
        <v>38</v>
      </c>
      <c r="F21">
        <v>29</v>
      </c>
      <c r="G21" t="s">
        <v>561</v>
      </c>
      <c r="H21" s="104" t="s">
        <v>558</v>
      </c>
    </row>
    <row r="22" spans="1:8" x14ac:dyDescent="0.25">
      <c r="A22">
        <v>4021552026</v>
      </c>
      <c r="B22">
        <v>20264211971652</v>
      </c>
      <c r="C22" t="s">
        <v>49</v>
      </c>
      <c r="D22" t="s">
        <v>426</v>
      </c>
      <c r="E22" t="s">
        <v>38</v>
      </c>
      <c r="F22">
        <v>9</v>
      </c>
      <c r="G22" t="s">
        <v>629</v>
      </c>
      <c r="H22" s="104" t="s">
        <v>428</v>
      </c>
    </row>
    <row r="23" spans="1:8" x14ac:dyDescent="0.25">
      <c r="A23">
        <v>4212532026</v>
      </c>
      <c r="B23">
        <v>20264602112442</v>
      </c>
      <c r="C23" t="s">
        <v>49</v>
      </c>
      <c r="D23" t="s">
        <v>411</v>
      </c>
      <c r="E23" t="s">
        <v>24</v>
      </c>
      <c r="F23">
        <v>5</v>
      </c>
      <c r="G23" t="s">
        <v>503</v>
      </c>
      <c r="H23" s="104" t="s">
        <v>406</v>
      </c>
    </row>
    <row r="24" spans="1:8" x14ac:dyDescent="0.25">
      <c r="A24">
        <v>4206922026</v>
      </c>
      <c r="B24">
        <v>20264602122852</v>
      </c>
      <c r="C24" t="s">
        <v>49</v>
      </c>
      <c r="D24" t="s">
        <v>411</v>
      </c>
      <c r="E24" t="s">
        <v>24</v>
      </c>
      <c r="F24">
        <v>3</v>
      </c>
      <c r="G24" t="s">
        <v>503</v>
      </c>
      <c r="H24" s="104" t="s">
        <v>406</v>
      </c>
    </row>
    <row r="25" spans="1:8" x14ac:dyDescent="0.25">
      <c r="A25">
        <v>3525582026</v>
      </c>
      <c r="B25">
        <v>20264601753372</v>
      </c>
      <c r="C25" t="s">
        <v>49</v>
      </c>
      <c r="D25" t="s">
        <v>371</v>
      </c>
      <c r="E25" t="s">
        <v>38</v>
      </c>
      <c r="F25">
        <v>20</v>
      </c>
      <c r="G25" t="s">
        <v>625</v>
      </c>
      <c r="H25" s="104" t="s">
        <v>467</v>
      </c>
    </row>
    <row r="26" spans="1:8" x14ac:dyDescent="0.25">
      <c r="A26">
        <v>3663872026</v>
      </c>
      <c r="B26">
        <v>20264601810492</v>
      </c>
      <c r="C26" t="s">
        <v>49</v>
      </c>
      <c r="D26" t="s">
        <v>420</v>
      </c>
      <c r="E26" t="s">
        <v>38</v>
      </c>
      <c r="F26">
        <v>17</v>
      </c>
      <c r="G26" t="s">
        <v>514</v>
      </c>
      <c r="H26" s="104" t="s">
        <v>422</v>
      </c>
    </row>
    <row r="27" spans="1:8" x14ac:dyDescent="0.25">
      <c r="A27">
        <v>3705092026</v>
      </c>
      <c r="B27">
        <v>20264601825222</v>
      </c>
      <c r="C27" t="s">
        <v>49</v>
      </c>
      <c r="D27" t="s">
        <v>420</v>
      </c>
      <c r="E27" t="s">
        <v>24</v>
      </c>
      <c r="F27">
        <v>16</v>
      </c>
      <c r="G27" t="s">
        <v>514</v>
      </c>
      <c r="H27" s="104" t="s">
        <v>422</v>
      </c>
    </row>
    <row r="28" spans="1:8" x14ac:dyDescent="0.25">
      <c r="A28">
        <v>4079742026</v>
      </c>
      <c r="B28">
        <v>20264602045462</v>
      </c>
      <c r="C28" t="s">
        <v>49</v>
      </c>
      <c r="D28" t="s">
        <v>420</v>
      </c>
      <c r="E28" t="s">
        <v>38</v>
      </c>
      <c r="F28">
        <v>6</v>
      </c>
      <c r="G28" t="s">
        <v>503</v>
      </c>
      <c r="H28" s="104" t="s">
        <v>390</v>
      </c>
    </row>
    <row r="29" spans="1:8" x14ac:dyDescent="0.25">
      <c r="A29">
        <v>4079742026</v>
      </c>
      <c r="B29">
        <v>20264602108202</v>
      </c>
      <c r="C29" t="s">
        <v>49</v>
      </c>
      <c r="D29" t="s">
        <v>420</v>
      </c>
      <c r="E29" t="s">
        <v>24</v>
      </c>
      <c r="F29">
        <v>6</v>
      </c>
      <c r="G29" t="s">
        <v>503</v>
      </c>
      <c r="H29" s="104" t="s">
        <v>385</v>
      </c>
    </row>
    <row r="30" spans="1:8" x14ac:dyDescent="0.25">
      <c r="A30">
        <v>4264082026</v>
      </c>
      <c r="B30">
        <v>20264602134572</v>
      </c>
      <c r="C30" t="s">
        <v>49</v>
      </c>
      <c r="D30" t="s">
        <v>420</v>
      </c>
      <c r="E30" t="s">
        <v>38</v>
      </c>
      <c r="F30">
        <v>3</v>
      </c>
      <c r="G30" t="s">
        <v>503</v>
      </c>
      <c r="H30" s="104" t="s">
        <v>385</v>
      </c>
    </row>
    <row r="31" spans="1:8" x14ac:dyDescent="0.25">
      <c r="A31">
        <v>4254402026</v>
      </c>
      <c r="B31">
        <v>20264602140252</v>
      </c>
      <c r="C31" t="s">
        <v>49</v>
      </c>
      <c r="D31" t="s">
        <v>339</v>
      </c>
      <c r="E31" t="s">
        <v>38</v>
      </c>
      <c r="F31">
        <v>3</v>
      </c>
      <c r="G31" t="s">
        <v>503</v>
      </c>
      <c r="H31" s="104" t="s">
        <v>390</v>
      </c>
    </row>
  </sheetData>
  <sortState xmlns:xlrd2="http://schemas.microsoft.com/office/spreadsheetml/2017/richdata2" ref="H30">
    <sortCondition ref="H30"/>
  </sortState>
  <conditionalFormatting sqref="H12">
    <cfRule type="duplicateValues" dxfId="16" priority="51"/>
  </conditionalFormatting>
  <conditionalFormatting sqref="H20:H21">
    <cfRule type="duplicateValues" dxfId="15" priority="22"/>
  </conditionalFormatting>
  <conditionalFormatting sqref="H2">
    <cfRule type="duplicateValues" dxfId="14" priority="5"/>
  </conditionalFormatting>
  <conditionalFormatting sqref="H3">
    <cfRule type="duplicateValues" dxfId="13" priority="3388"/>
  </conditionalFormatting>
  <conditionalFormatting sqref="H4">
    <cfRule type="duplicateValues" dxfId="12" priority="3389"/>
  </conditionalFormatting>
  <conditionalFormatting sqref="H5">
    <cfRule type="duplicateValues" dxfId="11" priority="3390"/>
  </conditionalFormatting>
  <conditionalFormatting sqref="H7:H8">
    <cfRule type="duplicateValues" dxfId="10" priority="4"/>
  </conditionalFormatting>
  <conditionalFormatting sqref="H11">
    <cfRule type="duplicateValues" dxfId="9" priority="3"/>
  </conditionalFormatting>
  <conditionalFormatting sqref="H19">
    <cfRule type="duplicateValues" dxfId="8" priority="2"/>
  </conditionalFormatting>
  <conditionalFormatting sqref="H24">
    <cfRule type="duplicateValues" dxfId="7" priority="1"/>
  </conditionalFormatting>
  <conditionalFormatting sqref="H9">
    <cfRule type="duplicateValues" dxfId="5" priority="3391"/>
  </conditionalFormatting>
  <conditionalFormatting sqref="H10">
    <cfRule type="duplicateValues" dxfId="4" priority="3392"/>
    <cfRule type="duplicateValues" dxfId="3" priority="3393"/>
  </conditionalFormatting>
  <conditionalFormatting sqref="H22">
    <cfRule type="duplicateValues" dxfId="2" priority="3394"/>
  </conditionalFormatting>
  <conditionalFormatting sqref="H23">
    <cfRule type="duplicateValues" dxfId="1" priority="3395"/>
  </conditionalFormatting>
  <conditionalFormatting sqref="H25">
    <cfRule type="duplicateValues" dxfId="0" priority="3396"/>
  </conditionalFormatting>
  <hyperlinks>
    <hyperlink ref="H3" r:id="rId1" display="rossemberg.novoa@gobiernobogota.gov.co" xr:uid="{985E339D-56F4-49DB-BBB0-259B00F429A8}"/>
    <hyperlink ref="H4" r:id="rId2" xr:uid="{2AFA7E4E-2CB1-46FB-A392-41CC61CF1D14}"/>
    <hyperlink ref="H5" r:id="rId3" xr:uid="{3E0A71EE-7163-4122-9A3D-161F28509003}"/>
    <hyperlink ref="H26" r:id="rId4" xr:uid="{DDA1825C-E75C-4B0A-B4AB-A229CB4BD866}"/>
    <hyperlink ref="H31" r:id="rId5" xr:uid="{83136DB2-D22D-40E2-AB0E-D462B9844395}"/>
    <hyperlink ref="H20" r:id="rId6" xr:uid="{241942DB-3805-498C-A292-78DC47B06BC5}"/>
    <hyperlink ref="H2" r:id="rId7" xr:uid="{E40C2E40-F89F-445D-88AA-7074D7CFE504}"/>
    <hyperlink ref="H6" r:id="rId8" xr:uid="{F3A0AEEA-FF1C-4880-9DE0-1AB6880C2470}"/>
    <hyperlink ref="H10" r:id="rId9" xr:uid="{6B31F35E-1226-448A-B29E-BEA76C0A98B2}"/>
    <hyperlink ref="H7" r:id="rId10" xr:uid="{70E08FD5-C9B8-4485-900F-7081599DCE62}"/>
    <hyperlink ref="H13:H17" r:id="rId11" display="julian.rengifo@gobiernobogota.gov.co" xr:uid="{EEFF49F9-88A6-448A-BBF1-3C381ED5FB08}"/>
    <hyperlink ref="H13" r:id="rId12" xr:uid="{72A82C0F-3D93-4D88-843B-37BAF7E3C4C2}"/>
    <hyperlink ref="H14" r:id="rId13" xr:uid="{A3963112-97B1-4FD7-86CA-C76C6C62663C}"/>
    <hyperlink ref="H15" r:id="rId14" xr:uid="{5EC63DB4-0AC8-42A1-86DB-3A2286AEA0F7}"/>
    <hyperlink ref="H16" r:id="rId15" xr:uid="{4C1C3BE0-26B7-47AE-9011-3C25417A8444}"/>
    <hyperlink ref="H17" r:id="rId16" xr:uid="{5B990733-CD4E-4C83-B2AB-3F6D3D09C8C3}"/>
    <hyperlink ref="H22" r:id="rId17" xr:uid="{B5BAB87B-F56B-44EB-A926-9BE4017917A4}"/>
    <hyperlink ref="H23" r:id="rId18" xr:uid="{0ABF2C81-835A-4A27-938C-3CF00BB85509}"/>
    <hyperlink ref="H25" r:id="rId19" xr:uid="{B2CD1856-2D67-4014-B152-E90866EAF4C5}"/>
    <hyperlink ref="H27" r:id="rId20" xr:uid="{4E1409D8-A8CB-430B-AA15-315C02D53F03}"/>
    <hyperlink ref="H28" r:id="rId21" xr:uid="{8BCAFFC7-1F89-4672-A30D-27A7272ED93D}"/>
    <hyperlink ref="H29" r:id="rId22" xr:uid="{8A9DD81F-DADE-4447-89AD-CD7A452DD20A}"/>
    <hyperlink ref="H30" r:id="rId23" xr:uid="{A9FA02E4-6A9A-488F-B79D-78F37B6ED528}"/>
    <hyperlink ref="H21" r:id="rId24" xr:uid="{7581A270-063C-426F-8D34-5A8116A5EB46}"/>
    <hyperlink ref="H11" r:id="rId25" xr:uid="{77651844-BB3D-455A-985D-24EABBB14223}"/>
    <hyperlink ref="H18" r:id="rId26" xr:uid="{75E84842-4B8A-4725-9EB5-29B2D7E0EC84}"/>
    <hyperlink ref="H19" r:id="rId27" xr:uid="{44D6891E-CF49-4E2A-B050-FB871AC07EAA}"/>
    <hyperlink ref="H24" r:id="rId28" xr:uid="{730736AD-AF52-4533-831C-CAF5CFCC9790}"/>
  </hyperlinks>
  <pageMargins left="0.7" right="0.7" top="0.75" bottom="0.75" header="0.3" footer="0.3"/>
  <drawing r:id="rId29"/>
  <tableParts count="1">
    <tablePart r:id="rId30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U112"/>
  <sheetViews>
    <sheetView showGridLines="0" topLeftCell="A31" workbookViewId="0">
      <selection activeCell="B56" sqref="B56"/>
    </sheetView>
  </sheetViews>
  <sheetFormatPr baseColWidth="10" defaultRowHeight="15" x14ac:dyDescent="0.25"/>
  <cols>
    <col min="6" max="6" width="0" hidden="1" customWidth="1"/>
    <col min="7" max="15" width="2.85546875" hidden="1" customWidth="1"/>
    <col min="16" max="19" width="0" hidden="1" customWidth="1"/>
    <col min="20" max="20" width="23.85546875" hidden="1" customWidth="1"/>
    <col min="21" max="26" width="0" hidden="1" customWidth="1"/>
  </cols>
  <sheetData>
    <row r="1" spans="2:2" x14ac:dyDescent="0.25">
      <c r="B1" t="s">
        <v>543</v>
      </c>
    </row>
    <row r="2" spans="2:2" x14ac:dyDescent="0.25">
      <c r="B2" t="s">
        <v>415</v>
      </c>
    </row>
    <row r="3" spans="2:2" x14ac:dyDescent="0.25">
      <c r="B3" t="s">
        <v>432</v>
      </c>
    </row>
    <row r="4" spans="2:2" x14ac:dyDescent="0.25">
      <c r="B4" t="s">
        <v>500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496</v>
      </c>
    </row>
    <row r="9" spans="2:2" x14ac:dyDescent="0.25">
      <c r="B9" t="s">
        <v>504</v>
      </c>
    </row>
    <row r="10" spans="2:2" x14ac:dyDescent="0.25">
      <c r="B10" t="s">
        <v>434</v>
      </c>
    </row>
    <row r="11" spans="2:2" x14ac:dyDescent="0.25">
      <c r="B11" t="s">
        <v>523</v>
      </c>
    </row>
    <row r="12" spans="2:2" x14ac:dyDescent="0.25">
      <c r="B12" t="s">
        <v>556</v>
      </c>
    </row>
    <row r="13" spans="2:2" x14ac:dyDescent="0.25">
      <c r="B13" t="s">
        <v>435</v>
      </c>
    </row>
    <row r="14" spans="2:2" x14ac:dyDescent="0.25">
      <c r="B14" t="s">
        <v>421</v>
      </c>
    </row>
    <row r="15" spans="2:2" x14ac:dyDescent="0.25">
      <c r="B15" t="s">
        <v>502</v>
      </c>
    </row>
    <row r="16" spans="2:2" x14ac:dyDescent="0.25">
      <c r="B16" t="s">
        <v>559</v>
      </c>
    </row>
    <row r="17" spans="2:2" x14ac:dyDescent="0.25">
      <c r="B17" t="s">
        <v>436</v>
      </c>
    </row>
    <row r="18" spans="2:2" x14ac:dyDescent="0.25">
      <c r="B18" t="s">
        <v>437</v>
      </c>
    </row>
    <row r="19" spans="2:2" x14ac:dyDescent="0.25">
      <c r="B19" t="s">
        <v>531</v>
      </c>
    </row>
    <row r="20" spans="2:2" x14ac:dyDescent="0.25">
      <c r="B20" t="s">
        <v>438</v>
      </c>
    </row>
    <row r="21" spans="2:2" x14ac:dyDescent="0.25">
      <c r="B21" t="s">
        <v>532</v>
      </c>
    </row>
    <row r="22" spans="2:2" x14ac:dyDescent="0.25">
      <c r="B22" t="s">
        <v>557</v>
      </c>
    </row>
    <row r="23" spans="2:2" x14ac:dyDescent="0.25">
      <c r="B23" t="s">
        <v>439</v>
      </c>
    </row>
    <row r="24" spans="2:2" x14ac:dyDescent="0.25">
      <c r="B24" t="s">
        <v>632</v>
      </c>
    </row>
    <row r="25" spans="2:2" x14ac:dyDescent="0.25">
      <c r="B25" t="s">
        <v>398</v>
      </c>
    </row>
    <row r="26" spans="2:2" x14ac:dyDescent="0.25">
      <c r="B26" t="s">
        <v>440</v>
      </c>
    </row>
    <row r="27" spans="2:2" x14ac:dyDescent="0.25">
      <c r="B27" t="s">
        <v>567</v>
      </c>
    </row>
    <row r="28" spans="2:2" x14ac:dyDescent="0.25">
      <c r="B28" s="123" t="s">
        <v>533</v>
      </c>
    </row>
    <row r="29" spans="2:2" x14ac:dyDescent="0.25">
      <c r="B29" t="s">
        <v>441</v>
      </c>
    </row>
    <row r="30" spans="2:2" x14ac:dyDescent="0.25">
      <c r="B30" t="s">
        <v>442</v>
      </c>
    </row>
    <row r="31" spans="2:2" x14ac:dyDescent="0.25">
      <c r="B31" t="s">
        <v>497</v>
      </c>
    </row>
    <row r="32" spans="2:2" x14ac:dyDescent="0.25">
      <c r="B32" t="s">
        <v>568</v>
      </c>
    </row>
    <row r="33" spans="2:2" x14ac:dyDescent="0.25">
      <c r="B33" t="s">
        <v>443</v>
      </c>
    </row>
    <row r="34" spans="2:2" x14ac:dyDescent="0.25">
      <c r="B34" t="s">
        <v>501</v>
      </c>
    </row>
    <row r="35" spans="2:2" x14ac:dyDescent="0.25">
      <c r="B35" t="s">
        <v>397</v>
      </c>
    </row>
    <row r="36" spans="2:2" x14ac:dyDescent="0.25">
      <c r="B36" t="s">
        <v>414</v>
      </c>
    </row>
    <row r="37" spans="2:2" x14ac:dyDescent="0.25">
      <c r="B37" s="104" t="s">
        <v>541</v>
      </c>
    </row>
    <row r="38" spans="2:2" x14ac:dyDescent="0.25">
      <c r="B38" t="s">
        <v>444</v>
      </c>
    </row>
    <row r="39" spans="2:2" x14ac:dyDescent="0.25">
      <c r="B39" t="s">
        <v>445</v>
      </c>
    </row>
    <row r="40" spans="2:2" x14ac:dyDescent="0.25">
      <c r="B40" t="s">
        <v>446</v>
      </c>
    </row>
    <row r="41" spans="2:2" x14ac:dyDescent="0.25">
      <c r="B41" t="s">
        <v>392</v>
      </c>
    </row>
    <row r="42" spans="2:2" x14ac:dyDescent="0.25">
      <c r="B42" t="s">
        <v>447</v>
      </c>
    </row>
    <row r="43" spans="2:2" x14ac:dyDescent="0.25">
      <c r="B43" t="s">
        <v>448</v>
      </c>
    </row>
    <row r="44" spans="2:2" x14ac:dyDescent="0.25">
      <c r="B44" t="s">
        <v>449</v>
      </c>
    </row>
    <row r="45" spans="2:2" x14ac:dyDescent="0.25">
      <c r="B45" t="s">
        <v>516</v>
      </c>
    </row>
    <row r="46" spans="2:2" x14ac:dyDescent="0.25">
      <c r="B46" t="s">
        <v>569</v>
      </c>
    </row>
    <row r="47" spans="2:2" x14ac:dyDescent="0.25">
      <c r="B47" t="s">
        <v>510</v>
      </c>
    </row>
    <row r="48" spans="2:2" x14ac:dyDescent="0.25">
      <c r="B48" t="s">
        <v>524</v>
      </c>
    </row>
    <row r="49" spans="2:2" x14ac:dyDescent="0.25">
      <c r="B49" t="s">
        <v>450</v>
      </c>
    </row>
    <row r="50" spans="2:2" x14ac:dyDescent="0.25">
      <c r="B50" t="s">
        <v>451</v>
      </c>
    </row>
    <row r="51" spans="2:2" x14ac:dyDescent="0.25">
      <c r="B51" t="s">
        <v>542</v>
      </c>
    </row>
    <row r="52" spans="2:2" x14ac:dyDescent="0.25">
      <c r="B52" t="s">
        <v>517</v>
      </c>
    </row>
    <row r="53" spans="2:2" x14ac:dyDescent="0.25">
      <c r="B53" t="s">
        <v>452</v>
      </c>
    </row>
    <row r="54" spans="2:2" x14ac:dyDescent="0.25">
      <c r="B54" s="104" t="s">
        <v>423</v>
      </c>
    </row>
    <row r="55" spans="2:2" x14ac:dyDescent="0.25">
      <c r="B55" t="s">
        <v>453</v>
      </c>
    </row>
    <row r="56" spans="2:2" x14ac:dyDescent="0.25">
      <c r="B56" t="s">
        <v>486</v>
      </c>
    </row>
    <row r="57" spans="2:2" x14ac:dyDescent="0.25">
      <c r="B57" t="s">
        <v>454</v>
      </c>
    </row>
    <row r="58" spans="2:2" x14ac:dyDescent="0.25">
      <c r="B58" t="s">
        <v>391</v>
      </c>
    </row>
    <row r="59" spans="2:2" x14ac:dyDescent="0.25">
      <c r="B59" t="s">
        <v>416</v>
      </c>
    </row>
    <row r="60" spans="2:2" x14ac:dyDescent="0.25">
      <c r="B60" t="s">
        <v>455</v>
      </c>
    </row>
    <row r="61" spans="2:2" x14ac:dyDescent="0.25">
      <c r="B61" t="s">
        <v>456</v>
      </c>
    </row>
    <row r="62" spans="2:2" x14ac:dyDescent="0.25">
      <c r="B62" t="s">
        <v>492</v>
      </c>
    </row>
    <row r="63" spans="2:2" x14ac:dyDescent="0.25">
      <c r="B63" t="s">
        <v>457</v>
      </c>
    </row>
    <row r="64" spans="2:2" x14ac:dyDescent="0.25">
      <c r="B64" t="s">
        <v>539</v>
      </c>
    </row>
    <row r="65" spans="2:2" x14ac:dyDescent="0.25">
      <c r="B65" t="s">
        <v>499</v>
      </c>
    </row>
    <row r="66" spans="2:2" x14ac:dyDescent="0.25">
      <c r="B66" t="s">
        <v>387</v>
      </c>
    </row>
    <row r="67" spans="2:2" x14ac:dyDescent="0.25">
      <c r="B67" t="s">
        <v>386</v>
      </c>
    </row>
    <row r="68" spans="2:2" x14ac:dyDescent="0.25">
      <c r="B68" t="s">
        <v>458</v>
      </c>
    </row>
    <row r="69" spans="2:2" x14ac:dyDescent="0.25">
      <c r="B69" t="s">
        <v>459</v>
      </c>
    </row>
    <row r="70" spans="2:2" x14ac:dyDescent="0.25">
      <c r="B70" t="s">
        <v>460</v>
      </c>
    </row>
    <row r="71" spans="2:2" x14ac:dyDescent="0.25">
      <c r="B71" t="s">
        <v>509</v>
      </c>
    </row>
    <row r="72" spans="2:2" x14ac:dyDescent="0.25">
      <c r="B72" t="s">
        <v>461</v>
      </c>
    </row>
    <row r="73" spans="2:2" x14ac:dyDescent="0.25">
      <c r="B73" t="s">
        <v>395</v>
      </c>
    </row>
    <row r="74" spans="2:2" x14ac:dyDescent="0.25">
      <c r="B74" t="s">
        <v>396</v>
      </c>
    </row>
    <row r="75" spans="2:2" x14ac:dyDescent="0.25">
      <c r="B75" t="s">
        <v>462</v>
      </c>
    </row>
    <row r="76" spans="2:2" x14ac:dyDescent="0.25">
      <c r="B76" t="s">
        <v>463</v>
      </c>
    </row>
    <row r="77" spans="2:2" x14ac:dyDescent="0.25">
      <c r="B77" t="s">
        <v>377</v>
      </c>
    </row>
    <row r="78" spans="2:2" x14ac:dyDescent="0.25">
      <c r="B78" t="s">
        <v>431</v>
      </c>
    </row>
    <row r="79" spans="2:2" x14ac:dyDescent="0.25">
      <c r="B79" t="s">
        <v>464</v>
      </c>
    </row>
    <row r="80" spans="2:2" x14ac:dyDescent="0.25">
      <c r="B80" t="s">
        <v>465</v>
      </c>
    </row>
    <row r="81" spans="2:21" x14ac:dyDescent="0.25">
      <c r="B81" t="s">
        <v>558</v>
      </c>
    </row>
    <row r="82" spans="2:21" x14ac:dyDescent="0.25">
      <c r="B82" t="s">
        <v>428</v>
      </c>
      <c r="G82">
        <v>1</v>
      </c>
      <c r="H82">
        <v>2</v>
      </c>
      <c r="I82">
        <v>3</v>
      </c>
      <c r="J82">
        <v>4</v>
      </c>
      <c r="K82">
        <v>5</v>
      </c>
      <c r="L82">
        <v>6</v>
      </c>
      <c r="M82">
        <v>7</v>
      </c>
      <c r="N82">
        <v>8</v>
      </c>
      <c r="O82">
        <v>9</v>
      </c>
      <c r="Q82" t="s">
        <v>595</v>
      </c>
      <c r="R82" t="s">
        <v>597</v>
      </c>
      <c r="S82" t="s">
        <v>608</v>
      </c>
    </row>
    <row r="83" spans="2:21" x14ac:dyDescent="0.25">
      <c r="B83" t="s">
        <v>498</v>
      </c>
      <c r="G83" s="145" t="s">
        <v>570</v>
      </c>
      <c r="H83" t="s">
        <v>571</v>
      </c>
      <c r="I83" s="133" t="s">
        <v>572</v>
      </c>
      <c r="J83" t="s">
        <v>573</v>
      </c>
      <c r="K83" s="143" t="s">
        <v>574</v>
      </c>
      <c r="L83" t="s">
        <v>575</v>
      </c>
      <c r="M83" t="s">
        <v>576</v>
      </c>
      <c r="N83" t="s">
        <v>577</v>
      </c>
      <c r="O83" s="145" t="s">
        <v>578</v>
      </c>
      <c r="Q83" s="144">
        <f>+M82+O82+O82</f>
        <v>25</v>
      </c>
      <c r="R83">
        <v>7</v>
      </c>
      <c r="S83" t="s">
        <v>600</v>
      </c>
      <c r="T83" t="s">
        <v>610</v>
      </c>
      <c r="U83" t="s">
        <v>602</v>
      </c>
    </row>
    <row r="84" spans="2:21" ht="30" x14ac:dyDescent="0.25">
      <c r="B84" t="s">
        <v>466</v>
      </c>
      <c r="G84" t="s">
        <v>579</v>
      </c>
      <c r="H84" t="s">
        <v>580</v>
      </c>
      <c r="I84" s="133" t="s">
        <v>581</v>
      </c>
      <c r="J84" t="s">
        <v>582</v>
      </c>
      <c r="K84" s="133" t="s">
        <v>583</v>
      </c>
      <c r="L84" s="145" t="s">
        <v>584</v>
      </c>
      <c r="M84" s="142" t="s">
        <v>585</v>
      </c>
      <c r="N84" t="s">
        <v>586</v>
      </c>
      <c r="O84" s="142" t="s">
        <v>587</v>
      </c>
      <c r="Q84" s="142">
        <f>+K82+O82+G82+K82</f>
        <v>20</v>
      </c>
      <c r="R84">
        <v>2</v>
      </c>
      <c r="S84" t="s">
        <v>601</v>
      </c>
      <c r="T84" s="146" t="s">
        <v>609</v>
      </c>
      <c r="U84" t="s">
        <v>606</v>
      </c>
    </row>
    <row r="85" spans="2:21" x14ac:dyDescent="0.25">
      <c r="B85" t="s">
        <v>467</v>
      </c>
      <c r="G85" t="s">
        <v>588</v>
      </c>
      <c r="H85" t="s">
        <v>589</v>
      </c>
      <c r="I85" t="s">
        <v>590</v>
      </c>
      <c r="J85" t="s">
        <v>591</v>
      </c>
      <c r="K85" t="s">
        <v>592</v>
      </c>
      <c r="L85" t="s">
        <v>366</v>
      </c>
      <c r="M85" t="s">
        <v>593</v>
      </c>
      <c r="N85" s="133" t="s">
        <v>594</v>
      </c>
      <c r="Q85" t="s">
        <v>596</v>
      </c>
      <c r="R85" t="s">
        <v>604</v>
      </c>
    </row>
    <row r="86" spans="2:21" x14ac:dyDescent="0.25">
      <c r="B86" t="s">
        <v>406</v>
      </c>
      <c r="Q86" s="133">
        <f>+I82+I82+K82+N82</f>
        <v>19</v>
      </c>
      <c r="R86">
        <v>2</v>
      </c>
      <c r="S86" t="s">
        <v>600</v>
      </c>
      <c r="T86" t="s">
        <v>611</v>
      </c>
      <c r="U86" t="s">
        <v>606</v>
      </c>
    </row>
    <row r="87" spans="2:21" ht="30" x14ac:dyDescent="0.25">
      <c r="B87" t="s">
        <v>468</v>
      </c>
      <c r="Q87" s="145">
        <f>+O82+L82+G82</f>
        <v>16</v>
      </c>
      <c r="R87">
        <v>7</v>
      </c>
      <c r="S87" t="s">
        <v>601</v>
      </c>
      <c r="T87" s="146" t="s">
        <v>609</v>
      </c>
      <c r="U87" t="s">
        <v>607</v>
      </c>
    </row>
    <row r="88" spans="2:21" x14ac:dyDescent="0.25">
      <c r="B88" t="s">
        <v>469</v>
      </c>
      <c r="G88" t="s">
        <v>603</v>
      </c>
    </row>
    <row r="89" spans="2:21" x14ac:dyDescent="0.25">
      <c r="B89" t="s">
        <v>525</v>
      </c>
      <c r="G89" s="140">
        <v>1</v>
      </c>
      <c r="H89" t="s">
        <v>614</v>
      </c>
      <c r="Q89" s="147" t="s">
        <v>612</v>
      </c>
    </row>
    <row r="90" spans="2:21" x14ac:dyDescent="0.25">
      <c r="B90" t="s">
        <v>378</v>
      </c>
      <c r="G90" s="140">
        <v>2</v>
      </c>
      <c r="H90" t="s">
        <v>615</v>
      </c>
      <c r="Q90">
        <f>+M82+O82+I82</f>
        <v>19</v>
      </c>
      <c r="R90" t="s">
        <v>613</v>
      </c>
      <c r="S90">
        <v>2</v>
      </c>
    </row>
    <row r="91" spans="2:21" x14ac:dyDescent="0.25">
      <c r="B91" t="s">
        <v>470</v>
      </c>
      <c r="G91" s="140">
        <v>3</v>
      </c>
      <c r="H91" t="s">
        <v>616</v>
      </c>
      <c r="Q91">
        <f>+G82+G82+O82</f>
        <v>11</v>
      </c>
      <c r="R91" t="s">
        <v>605</v>
      </c>
      <c r="S91">
        <v>2</v>
      </c>
      <c r="T91" t="s">
        <v>623</v>
      </c>
    </row>
    <row r="92" spans="2:21" x14ac:dyDescent="0.25">
      <c r="B92" t="s">
        <v>413</v>
      </c>
      <c r="G92" s="140">
        <v>4</v>
      </c>
      <c r="H92" t="s">
        <v>617</v>
      </c>
    </row>
    <row r="93" spans="2:21" x14ac:dyDescent="0.25">
      <c r="B93" t="s">
        <v>382</v>
      </c>
      <c r="G93" s="140">
        <v>5</v>
      </c>
      <c r="H93" t="s">
        <v>618</v>
      </c>
    </row>
    <row r="94" spans="2:21" x14ac:dyDescent="0.25">
      <c r="B94" t="s">
        <v>471</v>
      </c>
      <c r="G94" s="140">
        <v>6</v>
      </c>
      <c r="H94" t="s">
        <v>619</v>
      </c>
    </row>
    <row r="95" spans="2:21" x14ac:dyDescent="0.25">
      <c r="B95" t="s">
        <v>472</v>
      </c>
      <c r="G95" s="140">
        <v>7</v>
      </c>
      <c r="H95" t="s">
        <v>620</v>
      </c>
    </row>
    <row r="96" spans="2:21" x14ac:dyDescent="0.25">
      <c r="B96" s="37" t="s">
        <v>473</v>
      </c>
      <c r="G96" s="140">
        <v>8</v>
      </c>
      <c r="H96" t="s">
        <v>621</v>
      </c>
    </row>
    <row r="97" spans="2:8" x14ac:dyDescent="0.25">
      <c r="B97" t="s">
        <v>474</v>
      </c>
      <c r="G97" s="140">
        <v>9</v>
      </c>
      <c r="H97" t="s">
        <v>622</v>
      </c>
    </row>
    <row r="98" spans="2:8" x14ac:dyDescent="0.25">
      <c r="B98" t="s">
        <v>475</v>
      </c>
    </row>
    <row r="99" spans="2:8" x14ac:dyDescent="0.25">
      <c r="B99" t="s">
        <v>422</v>
      </c>
    </row>
    <row r="100" spans="2:8" x14ac:dyDescent="0.25">
      <c r="B100" s="170" t="s">
        <v>476</v>
      </c>
    </row>
    <row r="101" spans="2:8" x14ac:dyDescent="0.25">
      <c r="B101" t="s">
        <v>477</v>
      </c>
    </row>
    <row r="102" spans="2:8" x14ac:dyDescent="0.25">
      <c r="B102" t="s">
        <v>526</v>
      </c>
    </row>
    <row r="103" spans="2:8" x14ac:dyDescent="0.25">
      <c r="B103" t="s">
        <v>390</v>
      </c>
    </row>
    <row r="104" spans="2:8" x14ac:dyDescent="0.25">
      <c r="B104" t="s">
        <v>508</v>
      </c>
    </row>
    <row r="105" spans="2:8" x14ac:dyDescent="0.25">
      <c r="B105" t="s">
        <v>418</v>
      </c>
    </row>
    <row r="106" spans="2:8" x14ac:dyDescent="0.25">
      <c r="B106" t="s">
        <v>403</v>
      </c>
    </row>
    <row r="107" spans="2:8" x14ac:dyDescent="0.25">
      <c r="B107" t="s">
        <v>478</v>
      </c>
    </row>
    <row r="108" spans="2:8" x14ac:dyDescent="0.25">
      <c r="B108" t="s">
        <v>479</v>
      </c>
    </row>
    <row r="109" spans="2:8" x14ac:dyDescent="0.25">
      <c r="B109" t="s">
        <v>480</v>
      </c>
    </row>
    <row r="110" spans="2:8" x14ac:dyDescent="0.25">
      <c r="B110" t="s">
        <v>384</v>
      </c>
    </row>
    <row r="111" spans="2:8" x14ac:dyDescent="0.25">
      <c r="B111" t="s">
        <v>385</v>
      </c>
    </row>
    <row r="112" spans="2:8" x14ac:dyDescent="0.25">
      <c r="B112" t="s">
        <v>481</v>
      </c>
    </row>
  </sheetData>
  <sortState xmlns:xlrd2="http://schemas.microsoft.com/office/spreadsheetml/2017/richdata2" ref="B1:B112">
    <sortCondition ref="B1:B112"/>
  </sortState>
  <conditionalFormatting sqref="B1:B93">
    <cfRule type="duplicateValues" dxfId="6" priority="3276"/>
  </conditionalFormatting>
  <hyperlinks>
    <hyperlink ref="B54" r:id="rId1" xr:uid="{2C548E4E-B706-4685-96EB-35A9B7FFE33B}"/>
    <hyperlink ref="B37" r:id="rId2" xr:uid="{4BC6B681-47E5-4D55-B701-0BE6BBD5E0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Hoja1</vt:lpstr>
      <vt:lpstr>AREAS</vt:lpstr>
      <vt:lpstr>TIPO DE PENDIENTE</vt:lpstr>
      <vt:lpstr>CONSOLIDADO POR AÑOS</vt:lpstr>
      <vt:lpstr>consolidado</vt:lpstr>
      <vt:lpstr>ESTADO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2026-06-19T14:55:01Z</dcterms:modified>
</cp:coreProperties>
</file>