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13_ncr:1_{19556D08-95E3-4764-B7F1-C51F282B1B89}" xr6:coauthVersionLast="47" xr6:coauthVersionMax="47" xr10:uidLastSave="{00000000-0000-0000-0000-000000000000}"/>
  <bookViews>
    <workbookView xWindow="-120" yWindow="-120" windowWidth="29040" windowHeight="15840" xr2:uid="{60CED45B-DA29-44B7-BB66-76B428694393}"/>
  </bookViews>
  <sheets>
    <sheet name="base a 23 dic" sheetId="1" r:id="rId1"/>
    <sheet name="CONSOLIDADO POR AREAS" sheetId="5" r:id="rId2"/>
    <sheet name="consolidado" sheetId="6" r:id="rId3"/>
  </sheets>
  <calcPr calcId="191029"/>
  <pivotCaches>
    <pivotCache cacheId="24" r:id="rId4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</calcChain>
</file>

<file path=xl/sharedStrings.xml><?xml version="1.0" encoding="utf-8"?>
<sst xmlns="http://schemas.openxmlformats.org/spreadsheetml/2006/main" count="11016" uniqueCount="257">
  <si>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</si>
  <si>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</si>
  <si>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</si>
  <si>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</si>
  <si>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</si>
  <si>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</si>
  <si>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</si>
  <si>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</si>
  <si>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</si>
  <si>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</si>
  <si>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</si>
  <si>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</si>
  <si>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</si>
  <si>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</si>
  <si>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</si>
  <si>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</si>
  <si>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</si>
  <si>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</si>
  <si>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</si>
  <si>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</si>
  <si>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</si>
  <si>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</si>
  <si>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</si>
  <si>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</si>
  <si>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</si>
  <si>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</si>
  <si>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</si>
  <si>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</si>
  <si>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</si>
  <si>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</si>
  <si>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</si>
  <si>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</si>
  <si>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</si>
  <si>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</si>
  <si>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</si>
  <si>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</si>
  <si>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</si>
  <si>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</si>
  <si>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</si>
  <si>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</si>
  <si>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</si>
  <si>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</si>
  <si>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</si>
  <si>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</si>
  <si>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</si>
  <si>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</si>
  <si>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</si>
  <si>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</si>
  <si>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</si>
  <si>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</si>
  <si>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</si>
  <si>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</si>
  <si>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</si>
  <si>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</si>
  <si>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</si>
  <si>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</si>
  <si>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</si>
  <si>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</si>
  <si>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</si>
  <si>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</si>
  <si>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</si>
  <si>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</si>
  <si>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</si>
  <si>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</si>
  <si>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</si>
  <si>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</si>
  <si>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</si>
  <si>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</si>
  <si>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</si>
  <si>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</si>
  <si>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</si>
  <si>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</si>
  <si>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</si>
  <si>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</si>
  <si>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</si>
  <si>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</si>
  <si>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</si>
  <si>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</si>
  <si>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</si>
  <si>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</si>
  <si>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</si>
  <si>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</si>
  <si>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</si>
  <si>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</si>
  <si>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</si>
  <si>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</si>
  <si>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</si>
  <si>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</si>
  <si>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</si>
  <si>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</si>
  <si>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</si>
  <si>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</si>
  <si>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</si>
  <si>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</si>
  <si>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</si>
  <si>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</si>
  <si>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</si>
  <si>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</si>
  <si>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</si>
  <si>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</si>
  <si>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</si>
  <si>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</si>
  <si>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</si>
  <si>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</si>
  <si>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</si>
  <si>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</si>
  <si>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</si>
  <si>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</si>
  <si>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</si>
  <si>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</si>
  <si>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</si>
  <si>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</si>
  <si>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</si>
  <si>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</si>
  <si>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</si>
  <si>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</si>
  <si>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</si>
  <si>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</si>
  <si>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</si>
  <si>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</si>
  <si>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</si>
  <si>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</si>
  <si>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</si>
  <si>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</si>
  <si>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</si>
  <si>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</si>
  <si>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</si>
  <si>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</si>
  <si>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</si>
  <si>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</si>
  <si>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</si>
  <si>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</si>
  <si>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</si>
  <si>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</si>
  <si>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</si>
  <si>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</si>
  <si>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</si>
  <si>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</si>
  <si>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</si>
  <si>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</si>
  <si>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</si>
  <si>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</si>
  <si>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</si>
  <si>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</si>
  <si>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</si>
  <si>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</si>
  <si>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</si>
  <si>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</si>
  <si>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</si>
  <si>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</si>
  <si>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</si>
  <si>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</si>
  <si>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</si>
  <si>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</si>
  <si>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</si>
  <si>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</si>
  <si>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</si>
  <si>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</si>
  <si>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</si>
  <si>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</si>
  <si>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</si>
  <si>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</si>
  <si>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</si>
  <si>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</si>
  <si>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</si>
  <si>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</si>
  <si>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</si>
  <si>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</si>
  <si>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</si>
  <si>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</si>
  <si>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</si>
  <si>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</si>
  <si>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</si>
  <si>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</si>
  <si>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</si>
  <si>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</si>
  <si>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</si>
  <si>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</si>
  <si>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</si>
  <si>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</si>
  <si>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</si>
  <si>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</si>
  <si>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</si>
  <si>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</si>
  <si>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</si>
  <si>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</si>
  <si>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</si>
  <si>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</si>
  <si>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</si>
  <si>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</si>
  <si>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</si>
  <si>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</si>
  <si>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</si>
  <si>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</si>
  <si>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</si>
  <si>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</si>
  <si>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</si>
  <si>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</si>
  <si>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</si>
  <si>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</si>
  <si>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</si>
  <si>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</si>
  <si>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</si>
  <si>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</si>
  <si>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</si>
  <si>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</si>
  <si>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</si>
  <si>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</si>
  <si>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</si>
  <si>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</si>
  <si>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</si>
  <si>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PENDIENTE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</si>
  <si>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</si>
  <si>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</si>
  <si>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</si>
  <si>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</si>
  <si>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SIN RESPUESTA</t>
  </si>
  <si>
    <t>ADRIANA MILENA FAURA PUENTES</t>
  </si>
  <si>
    <t>PROYECTA 20225220803131</t>
  </si>
  <si>
    <t>IVAN DARIO PINZON MARTINEZ</t>
  </si>
  <si>
    <t>PORYECTA RTA</t>
  </si>
  <si>
    <t>PROYECTA RTA</t>
  </si>
  <si>
    <t>PROYCTA RTA</t>
  </si>
  <si>
    <t>PROYECTA 20225220790691</t>
  </si>
  <si>
    <t>PROYECTA 20225220794091</t>
  </si>
  <si>
    <t>PROYECTA 20225220796201</t>
  </si>
  <si>
    <t>PROYECTA 20225220797761</t>
  </si>
  <si>
    <t>GISELLE MARIANA FONSECA CRISTANCHO</t>
  </si>
  <si>
    <t>FABIOLA VASQUEZ PEDRAZA</t>
  </si>
  <si>
    <t>PROEYCTA 20225220795781</t>
  </si>
  <si>
    <t>FREDY SILVA VARGAS</t>
  </si>
  <si>
    <t>PROYECTA 20225210131872</t>
  </si>
  <si>
    <t>JEFERSON ALEJANDRO GOMEZ SANTAFE</t>
  </si>
  <si>
    <t>NO ES DP</t>
  </si>
  <si>
    <t>NO es derecho de peticion: Se desvincula el SDQS 4397212022 radicado 20225210136032 de acuerdo a caso Hola 280208</t>
  </si>
  <si>
    <t>PROYECTA 20225220830111</t>
  </si>
  <si>
    <t>Etiquetas de fila</t>
  </si>
  <si>
    <t>Total general</t>
  </si>
  <si>
    <t>2022</t>
  </si>
  <si>
    <t>Años</t>
  </si>
  <si>
    <t>Cuenta de NÚMERO RADICADO</t>
  </si>
  <si>
    <t>ESTADO</t>
  </si>
  <si>
    <t>SE OTORGA</t>
  </si>
  <si>
    <t>PROYECTA 20225230838931</t>
  </si>
  <si>
    <t>PROYECTA 20225220836141</t>
  </si>
  <si>
    <t>PENDIENTE FIJACION</t>
  </si>
  <si>
    <t>PROYECTA 20225220836591</t>
  </si>
  <si>
    <t>PROYECTA 20225220836641</t>
  </si>
  <si>
    <t>PROYECTA 20225220829611</t>
  </si>
  <si>
    <t>PROYECTA 20225230830851</t>
  </si>
  <si>
    <t>PROYECTA 20225230831151</t>
  </si>
  <si>
    <t xml:space="preserve">PROYECTA 20225220835221          20225220835231          20225220835261         </t>
  </si>
  <si>
    <t>PROYECTA 20225220836701</t>
  </si>
  <si>
    <t>(Todas)</t>
  </si>
  <si>
    <t>CON RESPUESTA PROYECTADA</t>
  </si>
  <si>
    <t>CANTIDAD</t>
  </si>
  <si>
    <t>TRAMITE CONCLUIDO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</si>
</sst>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4" fillId="3" borderId="5" xfId="1" applyNumberFormat="1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vertical="center"/>
    </xf>
    <xf numFmtId="0" fontId="5" fillId="4" borderId="5" xfId="0" applyFont="1" applyFill="1" applyBorder="1" applyProtection="1">
      <protection locked="0"/>
    </xf>
    <xf numFmtId="0" fontId="2" fillId="5" borderId="5" xfId="0" applyFont="1" applyFill="1" applyBorder="1" applyAlignment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5" fillId="3" borderId="5" xfId="1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wrapText="1"/>
      <protection locked="0"/>
    </xf>
    <xf numFmtId="0" fontId="5" fillId="5" borderId="5" xfId="0" applyFont="1" applyFill="1" applyBorder="1" applyProtection="1">
      <protection locked="0"/>
    </xf>
    <xf numFmtId="14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5" fillId="0" borderId="5" xfId="0" applyFont="1" applyBorder="1" applyProtection="1">
      <protection locked="0"/>
    </xf>
    <xf numFmtId="14" fontId="2" fillId="5" borderId="4" xfId="0" applyNumberFormat="1" applyFont="1" applyFill="1" applyBorder="1" applyAlignment="1">
      <alignment horizontal="center" vertical="center"/>
    </xf>
    <xf numFmtId="14" fontId="2" fillId="5" borderId="8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5" xfId="0" pivotButton="1" applyBorder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 indent="1"/>
    </xf>
    <xf numFmtId="14" fontId="7" fillId="6" borderId="4" xfId="2" applyNumberFormat="1" applyBorder="1" applyAlignment="1">
      <alignment horizontal="center" vertical="center"/>
    </xf>
    <xf numFmtId="0" fontId="7" fillId="6" borderId="5" xfId="2" applyBorder="1" applyAlignment="1">
      <alignment horizontal="center" vertical="center"/>
    </xf>
    <xf numFmtId="14" fontId="7" fillId="6" borderId="5" xfId="2" applyNumberFormat="1" applyBorder="1" applyAlignment="1">
      <alignment horizontal="center" vertical="center"/>
    </xf>
    <xf numFmtId="1" fontId="7" fillId="6" borderId="5" xfId="2" applyNumberFormat="1" applyBorder="1" applyAlignment="1">
      <alignment horizontal="center" vertical="center"/>
    </xf>
    <xf numFmtId="0" fontId="7" fillId="6" borderId="5" xfId="2" applyBorder="1" applyAlignment="1" applyProtection="1">
      <alignment horizontal="center" vertical="center"/>
      <protection locked="0"/>
    </xf>
    <xf numFmtId="0" fontId="7" fillId="6" borderId="9" xfId="2" applyBorder="1" applyAlignment="1">
      <alignment horizontal="center" vertical="center"/>
    </xf>
    <xf numFmtId="0" fontId="7" fillId="6" borderId="0" xfId="2"/>
    <xf numFmtId="14" fontId="7" fillId="6" borderId="8" xfId="2" applyNumberFormat="1" applyBorder="1" applyAlignment="1">
      <alignment horizontal="center" vertical="center"/>
    </xf>
    <xf numFmtId="0" fontId="7" fillId="6" borderId="7" xfId="2" applyBorder="1" applyAlignment="1">
      <alignment horizontal="center" vertical="center"/>
    </xf>
    <xf numFmtId="0" fontId="7" fillId="6" borderId="7" xfId="2" applyBorder="1" applyAlignment="1" applyProtection="1">
      <alignment horizontal="center" vertical="center"/>
      <protection locked="0"/>
    </xf>
    <xf numFmtId="14" fontId="9" fillId="8" borderId="4" xfId="4" applyNumberFormat="1" applyBorder="1" applyAlignment="1">
      <alignment horizontal="center" vertical="center"/>
    </xf>
    <xf numFmtId="0" fontId="9" fillId="8" borderId="5" xfId="4" applyBorder="1" applyAlignment="1">
      <alignment horizontal="center" vertical="center"/>
    </xf>
    <xf numFmtId="14" fontId="9" fillId="8" borderId="5" xfId="4" applyNumberFormat="1" applyBorder="1" applyAlignment="1">
      <alignment horizontal="center" vertical="center"/>
    </xf>
    <xf numFmtId="1" fontId="9" fillId="8" borderId="5" xfId="4" applyNumberFormat="1" applyBorder="1" applyAlignment="1">
      <alignment horizontal="center" vertical="center"/>
    </xf>
    <xf numFmtId="0" fontId="9" fillId="8" borderId="5" xfId="4" applyBorder="1" applyAlignment="1" applyProtection="1">
      <alignment horizontal="center" vertical="center"/>
      <protection locked="0"/>
    </xf>
    <xf numFmtId="0" fontId="9" fillId="8" borderId="9" xfId="4" applyBorder="1" applyAlignment="1">
      <alignment horizontal="center" vertical="center"/>
    </xf>
    <xf numFmtId="0" fontId="9" fillId="8" borderId="0" xfId="4"/>
    <xf numFmtId="14" fontId="8" fillId="7" borderId="4" xfId="3" applyNumberFormat="1" applyBorder="1" applyAlignment="1">
      <alignment horizontal="center" vertical="center"/>
    </xf>
    <xf numFmtId="0" fontId="8" fillId="7" borderId="5" xfId="3" applyBorder="1" applyAlignment="1">
      <alignment horizontal="center" vertical="center"/>
    </xf>
    <xf numFmtId="14" fontId="8" fillId="7" borderId="5" xfId="3" applyNumberFormat="1" applyBorder="1" applyAlignment="1">
      <alignment horizontal="center" vertical="center"/>
    </xf>
    <xf numFmtId="1" fontId="8" fillId="7" borderId="5" xfId="3" applyNumberFormat="1" applyBorder="1" applyAlignment="1">
      <alignment horizontal="center" vertical="center"/>
    </xf>
    <xf numFmtId="0" fontId="8" fillId="7" borderId="5" xfId="3" applyBorder="1" applyAlignment="1" applyProtection="1">
      <alignment horizontal="center" vertical="center"/>
      <protection locked="0"/>
    </xf>
    <xf numFmtId="0" fontId="8" fillId="7" borderId="9" xfId="3" applyBorder="1" applyAlignment="1">
      <alignment horizontal="center" vertical="center"/>
    </xf>
    <xf numFmtId="0" fontId="8" fillId="7" borderId="0" xfId="3"/>
    <xf numFmtId="14" fontId="9" fillId="8" borderId="8" xfId="4" applyNumberFormat="1" applyBorder="1" applyAlignment="1">
      <alignment horizontal="center" vertical="center"/>
    </xf>
    <xf numFmtId="0" fontId="9" fillId="8" borderId="7" xfId="4" applyBorder="1" applyAlignment="1">
      <alignment horizontal="center" vertical="center"/>
    </xf>
    <xf numFmtId="0" fontId="9" fillId="8" borderId="7" xfId="4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11" borderId="5" xfId="0" applyFill="1" applyBorder="1" applyAlignment="1">
      <alignment horizontal="left"/>
    </xf>
    <xf numFmtId="0" fontId="0" fillId="11" borderId="5" xfId="0" applyNumberFormat="1" applyFill="1" applyBorder="1"/>
    <xf numFmtId="0" fontId="0" fillId="0" borderId="5" xfId="0" applyNumberFormat="1" applyBorder="1"/>
    <xf numFmtId="0" fontId="0" fillId="12" borderId="5" xfId="0" applyFill="1" applyBorder="1" applyAlignment="1">
      <alignment horizontal="left"/>
    </xf>
    <xf numFmtId="0" fontId="0" fillId="12" borderId="5" xfId="0" applyNumberFormat="1" applyFill="1" applyBorder="1"/>
    <xf numFmtId="0" fontId="10" fillId="9" borderId="5" xfId="0" applyFont="1" applyFill="1" applyBorder="1" applyAlignment="1">
      <alignment horizontal="left"/>
    </xf>
    <xf numFmtId="0" fontId="10" fillId="9" borderId="5" xfId="0" applyNumberFormat="1" applyFont="1" applyFill="1" applyBorder="1"/>
    <xf numFmtId="0" fontId="0" fillId="10" borderId="5" xfId="0" applyFill="1" applyBorder="1" applyAlignment="1">
      <alignment horizontal="left" indent="1"/>
    </xf>
    <xf numFmtId="0" fontId="0" fillId="10" borderId="5" xfId="0" applyNumberFormat="1" applyFill="1" applyBorder="1"/>
    <xf numFmtId="0" fontId="0" fillId="0" borderId="5" xfId="0" applyBorder="1" applyAlignment="1">
      <alignment horizontal="left" indent="2"/>
    </xf>
    <xf numFmtId="1" fontId="0" fillId="0" borderId="5" xfId="0" applyNumberFormat="1" applyBorder="1" applyAlignment="1">
      <alignment horizontal="left" indent="3"/>
    </xf>
    <xf numFmtId="0" fontId="9" fillId="8" borderId="5" xfId="0" applyFont="1" applyFill="1" applyBorder="1" applyAlignment="1">
      <alignment horizontal="left" indent="4"/>
    </xf>
    <xf numFmtId="0" fontId="9" fillId="8" borderId="5" xfId="0" applyNumberFormat="1" applyFont="1" applyFill="1" applyBorder="1"/>
    <xf numFmtId="1" fontId="8" fillId="7" borderId="5" xfId="0" applyNumberFormat="1" applyFont="1" applyFill="1" applyBorder="1" applyAlignment="1">
      <alignment horizontal="left" indent="3"/>
    </xf>
    <xf numFmtId="0" fontId="8" fillId="7" borderId="5" xfId="0" applyNumberFormat="1" applyFont="1" applyFill="1" applyBorder="1"/>
    <xf numFmtId="0" fontId="8" fillId="7" borderId="5" xfId="0" applyFont="1" applyFill="1" applyBorder="1" applyAlignment="1">
      <alignment horizontal="left" indent="4"/>
    </xf>
    <xf numFmtId="0" fontId="0" fillId="0" borderId="5" xfId="0" applyBorder="1" applyAlignment="1">
      <alignment horizontal="left" indent="4"/>
    </xf>
    <xf numFmtId="1" fontId="8" fillId="7" borderId="5" xfId="0" applyNumberFormat="1" applyFont="1" applyFill="1" applyBorder="1" applyAlignment="1">
      <alignment horizontal="left" indent="4"/>
    </xf>
  </cellXfs>
  <cellStyles count="5">
    <cellStyle name="Bueno" xfId="2" builtinId="26"/>
    <cellStyle name="Incorrecto" xfId="3" builtinId="27"/>
    <cellStyle name="Neutral" xfId="4" builtinId="28"/>
    <cellStyle name="Normal" xfId="0" builtinId="0"/>
    <cellStyle name="Normal 3" xfId="1" xr:uid="{D0E660E8-8898-40F7-9CD2-02B575FC70F0}"/>
  </cellStyles>
  <dxfs count="2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numFmt numFmtId="1" formatCode="0"/>
      <fill>
        <patternFill patternType="solid">
          <fgColor rgb="FFFFC7CE"/>
        </patternFill>
      </fill>
      <alignment indent="3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fgColor indexed="64"/>
          <bgColor theme="2" tint="-9.9978637043366805E-2"/>
        </patternFill>
      </fill>
    </dxf>
    <dxf>
      <fill>
        <patternFill patternType="solid">
          <fgColor indexed="64"/>
          <bgColor theme="2" tint="-9.9978637043366805E-2"/>
        </patternFill>
      </fill>
    </dxf>
    <dxf>
      <fill>
        <patternFill patternType="solid">
          <fgColor indexed="64"/>
          <bgColor theme="2" tint="-9.9978637043366805E-2"/>
        </patternFill>
      </fill>
    </dxf>
    <dxf>
      <fill>
        <patternFill patternType="solid">
          <fgColor indexed="64"/>
          <bgColor theme="2" tint="-9.9978637043366805E-2"/>
        </patternFill>
      </fill>
    </dxf>
    <dxf>
      <fill>
        <patternFill patternType="solid">
          <fgColor rgb="FFFFC7CE"/>
          <bgColor rgb="FFFFFF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2" tint="-9.9978637043366805E-2"/>
        </patternFill>
      </fill>
    </dxf>
    <dxf>
      <fill>
        <patternFill patternType="solid">
          <fgColor indexed="64"/>
          <bgColor theme="2" tint="-9.9978637043366805E-2"/>
        </patternFill>
      </fill>
    </dxf>
    <dxf>
      <fill>
        <patternFill patternType="solid">
          <fgColor indexed="64"/>
          <bgColor theme="2" tint="-9.9978637043366805E-2"/>
        </patternFill>
      </fill>
    </dxf>
    <dxf>
      <fill>
        <patternFill patternType="solid">
          <fgColor indexed="64"/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[23  DIC BASE DP CHAPINERO SEGUIMIENTOS.xlsx]CONSOLIDADO POR AREAS!TablaDinámica1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>
            <a:noFill/>
          </a:ln>
          <a:effectLst/>
        </c:spPr>
      </c:pivotFmt>
      <c:pivotFmt>
        <c:idx val="2"/>
        <c:spPr>
          <a:solidFill>
            <a:srgbClr val="C00000"/>
          </a:solidFill>
          <a:ln>
            <a:noFill/>
          </a:ln>
          <a:effectLst/>
        </c:spPr>
      </c:pivotFmt>
      <c:pivotFmt>
        <c:idx val="3"/>
        <c:spPr>
          <a:solidFill>
            <a:srgbClr val="C00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AREAS'!$B$6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9A4-49C3-8299-536C5AF686F0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A4-49C3-8299-536C5AF686F0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A4-49C3-8299-536C5AF686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AREAS'!$A$7:$A$14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de Desarrollo Local Chapinero</c:v>
                  </c:pt>
                  <c:pt idx="3">
                    <c:v>Area de Gestion Policiva  Inspecciones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AREAS'!$B$7:$B$14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6</c:v>
                </c:pt>
                <c:pt idx="3">
                  <c:v>1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4-49C3-8299-536C5AF686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17979440"/>
        <c:axId val="317975176"/>
      </c:barChart>
      <c:catAx>
        <c:axId val="31797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17975176"/>
        <c:crosses val="autoZero"/>
        <c:auto val="1"/>
        <c:lblAlgn val="ctr"/>
        <c:lblOffset val="100"/>
        <c:noMultiLvlLbl val="0"/>
      </c:catAx>
      <c:valAx>
        <c:axId val="317975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31797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ESTADO DE DERECHOS DE PETICIÓN A DIC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consolidado!$F$2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consolidado!$E$3:$E$5</c:f>
              <c:strCache>
                <c:ptCount val="3"/>
                <c:pt idx="0">
                  <c:v>TRAMITE CONCLUIDO</c:v>
                </c:pt>
                <c:pt idx="1">
                  <c:v>CON RESPUESTA PROYECTADA</c:v>
                </c:pt>
                <c:pt idx="2">
                  <c:v>SIN RESPUESTA</c:v>
                </c:pt>
              </c:strCache>
            </c:strRef>
          </c:cat>
          <c:val>
            <c:numRef>
              <c:f>consolidado!$F$3:$F$5</c:f>
              <c:numCache>
                <c:formatCode>General</c:formatCode>
                <c:ptCount val="3"/>
                <c:pt idx="0">
                  <c:v>36</c:v>
                </c:pt>
                <c:pt idx="1">
                  <c:v>13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1-4604-A8FF-D3A7833D0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0</xdr:row>
      <xdr:rowOff>47625</xdr:rowOff>
    </xdr:from>
    <xdr:to>
      <xdr:col>8</xdr:col>
      <xdr:colOff>742950</xdr:colOff>
      <xdr:row>15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7901C3-6AEC-AE5F-FDDF-DE184042FF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685800</xdr:colOff>
      <xdr:row>7</xdr:row>
      <xdr:rowOff>4761</xdr:rowOff>
    </xdr:from>
    <xdr:to>
      <xdr:col>10</xdr:col>
      <xdr:colOff>371475</xdr:colOff>
      <xdr:row>26</xdr:row>
      <xdr:rowOff>47624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757BD2-5B05-B81B-5C31-5200DC22B9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18.581168750003" createdVersion="8" refreshedVersion="8" minRefreshableVersion="3" recordCount="852" xr:uid="{75FFEDE5-C9C5-442D-97CB-CD4E2B521418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07T00:00:00"/>
    </cacheField>
    <cacheField name="NUMERO SDQS" numFmtId="0">
      <sharedItems containsSemiMixedTypes="0" containsString="0" containsNumber="1" containsInteger="1" minValue="14912022" maxValue="4403412022"/>
    </cacheField>
    <cacheField name="FECHA INICIO TÉRMINOS" numFmtId="14">
      <sharedItems containsSemiMixedTypes="0" containsNonDate="0" containsDate="1" containsString="0" minDate="2018-03-20T00:00:00" maxDate="2022-12-03T00:00:00" count="36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</sharedItems>
      <fieldGroup par="22" base="2">
        <rangePr groupBy="months" startDate="2018-03-20T00:00:00" endDate="2022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2"/>
        </groupItems>
      </fieldGroup>
    </cacheField>
    <cacheField name="TIPO PENDIENTE RESPUESTA " numFmtId="14">
      <sharedItems count="3">
        <e v="#N/A"/>
        <s v="Pendiente vencidos"/>
        <s v="Pendiente en terminos"/>
      </sharedItems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7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39042"/>
        <n v="202246033132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1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unt="5">
        <s v="TRÁMITE CONCLUIDO"/>
        <e v="#N/A"/>
        <s v="DESVINCULAR POR LEY 1801"/>
        <s v="SIN RESPUESTA"/>
        <s v="NO ES DP"/>
      </sharedItems>
    </cacheField>
    <cacheField name="OBSERVACIÓN PROMOTOR" numFmtId="0">
      <sharedItems count="26">
        <s v="TRAMITE CERRADO"/>
        <e v="#N/A"/>
        <s v="SE OTORGA"/>
        <s v="PROYECTA 20225220803131"/>
        <s v="SIN RESPUESTA"/>
        <s v="PORYECTA RTA"/>
        <s v="PROYECTA RTA"/>
        <s v="PROYCTA RTA"/>
        <s v="PROYECTA 20225220790691"/>
        <s v="PROYECTA 20225220794091"/>
        <s v="PROYECTA 20225220796201"/>
        <s v="PROYECTA 20225220797761"/>
        <s v="PROEYCTA 20225220795781"/>
        <s v="PROYECTA 20225230838931"/>
        <s v="PROYECTA 20225220836141"/>
        <s v="PENDIENTE FIJACION"/>
        <s v="PROYECTA 20225210131872"/>
        <s v="PROYECTA 20225220836591"/>
        <s v="PROYECTA 20225220836641"/>
        <s v="PROYECTA 20225220829611"/>
        <s v="PROYECTA 20225230830851"/>
        <s v="PROYECTA 20225230831151"/>
        <s v="PROYECTA 20225220835221          20225220835231          20225220835261         "/>
        <s v="NO es derecho de peticion: Se desvincula el SDQS 4397212022 radicado 20225210136032 de acuerdo a caso Hola 280208"/>
        <s v="PROYECTA 20225220830111"/>
        <s v="PROYECTA 2022522083670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03T00:00:00"/>
        <groupItems count="6">
          <s v="&lt;20/03/2018"/>
          <s v="Trim.1"/>
          <s v="Trim.2"/>
          <s v="Trim.3"/>
          <s v="Trim.4"/>
          <s v="&gt;3/12/2022"/>
        </groupItems>
      </fieldGroup>
    </cacheField>
    <cacheField name="Años" numFmtId="0" databaseField="0">
      <fieldGroup base="2">
        <rangePr groupBy="years" startDate="2018-03-20T00:00:00" endDate="2022-12-03T00:00:00"/>
        <groupItems count="7">
          <s v="&lt;20/03/2018"/>
          <s v="2018"/>
          <s v="2019"/>
          <s v="2020"/>
          <s v="2021"/>
          <s v="2022"/>
          <s v="&gt;3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2">
  <r>
    <d v="2021-08-17T00:00:00"/>
    <n v="675612018"/>
    <x v="0"/>
    <x v="0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x v="0"/>
    <x v="0"/>
    <m/>
    <m/>
    <s v="GESTIONADO"/>
  </r>
  <r>
    <d v="2021-08-17T00:00:00"/>
    <n v="767772018"/>
    <x v="1"/>
    <x v="0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x v="0"/>
    <x v="0"/>
    <m/>
    <m/>
    <s v="GESTIONADO"/>
  </r>
  <r>
    <d v="2021-08-17T00:00:00"/>
    <n v="953272018"/>
    <x v="2"/>
    <x v="0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x v="0"/>
    <x v="0"/>
    <m/>
    <m/>
    <s v="GESTIONADO"/>
  </r>
  <r>
    <d v="2021-08-17T00:00:00"/>
    <n v="1067102018"/>
    <x v="3"/>
    <x v="0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x v="0"/>
    <x v="0"/>
    <m/>
    <m/>
    <s v="GESTIONADO"/>
  </r>
  <r>
    <d v="2021-08-17T00:00:00"/>
    <n v="1640802018"/>
    <x v="4"/>
    <x v="0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x v="0"/>
    <x v="0"/>
    <m/>
    <m/>
    <s v="GESTIONADO"/>
  </r>
  <r>
    <d v="2021-08-17T00:00:00"/>
    <n v="1899132018"/>
    <x v="5"/>
    <x v="0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x v="0"/>
    <x v="0"/>
    <m/>
    <s v="ADAX"/>
    <s v="GESTIONADO"/>
  </r>
  <r>
    <d v="2021-08-17T00:00:00"/>
    <n v="1920272018"/>
    <x v="6"/>
    <x v="0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x v="0"/>
    <x v="0"/>
    <m/>
    <s v="ADAX"/>
    <s v="GESTIONADO"/>
  </r>
  <r>
    <d v="2021-08-17T00:00:00"/>
    <n v="1856422018"/>
    <x v="7"/>
    <x v="0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x v="0"/>
    <x v="0"/>
    <m/>
    <s v="ADAX"/>
    <s v="GESTIONADO"/>
  </r>
  <r>
    <d v="2021-08-17T00:00:00"/>
    <n v="1941862018"/>
    <x v="8"/>
    <x v="0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x v="0"/>
    <x v="0"/>
    <m/>
    <s v="ADAX"/>
    <s v="GESTIONADO"/>
  </r>
  <r>
    <d v="2021-08-17T00:00:00"/>
    <n v="1941662018"/>
    <x v="8"/>
    <x v="0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x v="0"/>
    <x v="0"/>
    <m/>
    <s v="ADAX"/>
    <s v="GESTIONADO"/>
  </r>
  <r>
    <d v="2021-08-17T00:00:00"/>
    <n v="1940112018"/>
    <x v="8"/>
    <x v="0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x v="0"/>
    <x v="0"/>
    <m/>
    <s v="ADAX"/>
    <s v="GESTIONADO"/>
  </r>
  <r>
    <d v="2021-08-17T00:00:00"/>
    <n v="1956162018"/>
    <x v="9"/>
    <x v="0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x v="0"/>
    <x v="0"/>
    <m/>
    <s v="ADAX"/>
    <s v="GESTIONADO"/>
  </r>
  <r>
    <d v="2021-08-17T00:00:00"/>
    <n v="1952262018"/>
    <x v="9"/>
    <x v="0"/>
    <x v="0"/>
    <x v="5"/>
    <s v="ALCALDIA LOCAL DE CHAPINERO"/>
    <s v="WEB"/>
    <s v="QUEJA"/>
    <x v="2"/>
    <x v="3"/>
    <e v="#N/A"/>
    <e v="#N/A"/>
    <s v="ADRIANA LUCIA RAMIREZ "/>
    <n v="777"/>
    <s v="SAC"/>
    <x v="0"/>
    <x v="0"/>
    <m/>
    <s v="ADAX"/>
    <s v="GESTIONADO"/>
  </r>
  <r>
    <d v="2021-08-17T00:00:00"/>
    <n v="1922672018"/>
    <x v="10"/>
    <x v="0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x v="0"/>
    <x v="0"/>
    <m/>
    <s v="ADAX"/>
    <s v="GESTIONADO"/>
  </r>
  <r>
    <d v="2021-08-17T00:00:00"/>
    <n v="1992692018"/>
    <x v="11"/>
    <x v="0"/>
    <x v="0"/>
    <x v="5"/>
    <s v="ALCALDIA LOCAL DE CHAPINERO"/>
    <s v="PRESENCIAL"/>
    <s v="RECLAMO"/>
    <x v="2"/>
    <x v="3"/>
    <e v="#N/A"/>
    <e v="#N/A"/>
    <s v="ADRIANA LUCIA RAMIREZ "/>
    <n v="774"/>
    <s v="SAC"/>
    <x v="0"/>
    <x v="0"/>
    <m/>
    <s v="ADAX"/>
    <s v="GESTIONADO"/>
  </r>
  <r>
    <d v="2021-08-17T00:00:00"/>
    <n v="2366942018"/>
    <x v="12"/>
    <x v="0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x v="0"/>
    <x v="0"/>
    <m/>
    <m/>
    <s v="GESTIONADO"/>
  </r>
  <r>
    <d v="2021-08-17T00:00:00"/>
    <n v="2617312018"/>
    <x v="13"/>
    <x v="0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x v="0"/>
    <x v="0"/>
    <m/>
    <m/>
    <s v="GESTIONADO"/>
  </r>
  <r>
    <d v="2021-08-17T00:00:00"/>
    <n v="2652192018"/>
    <x v="14"/>
    <x v="0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x v="0"/>
    <x v="0"/>
    <m/>
    <m/>
    <s v="GESTIONADO"/>
  </r>
  <r>
    <d v="2021-08-17T00:00:00"/>
    <n v="3036212018"/>
    <x v="15"/>
    <x v="0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x v="0"/>
    <x v="0"/>
    <m/>
    <m/>
    <s v="GESTIONADO"/>
  </r>
  <r>
    <d v="2021-08-17T00:00:00"/>
    <n v="3075402018"/>
    <x v="16"/>
    <x v="0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x v="0"/>
    <x v="0"/>
    <m/>
    <m/>
    <s v="GESTIONADO"/>
  </r>
  <r>
    <d v="2021-08-17T00:00:00"/>
    <n v="2997392019"/>
    <x v="17"/>
    <x v="0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x v="0"/>
    <x v="0"/>
    <m/>
    <m/>
    <s v="GESTIONADO"/>
  </r>
  <r>
    <d v="2021-08-17T00:00:00"/>
    <n v="206932020"/>
    <x v="18"/>
    <x v="0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x v="0"/>
    <x v="0"/>
    <s v="Validado"/>
    <s v="Solicitar cierre definitivo"/>
    <s v="GESTIONADO"/>
  </r>
  <r>
    <d v="2021-08-17T00:00:00"/>
    <n v="323222020"/>
    <x v="19"/>
    <x v="0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x v="0"/>
    <x v="0"/>
    <s v="Validado"/>
    <s v="Solicitar cierre definitivo"/>
    <s v="GESTIONADO"/>
  </r>
  <r>
    <d v="2021-08-17T00:00:00"/>
    <n v="562472020"/>
    <x v="20"/>
    <x v="0"/>
    <x v="0"/>
    <x v="5"/>
    <s v="ALCALDIA LOCAL DE CHAPINERO"/>
    <s v="WEB"/>
    <s v="SUGERENCIA"/>
    <x v="2"/>
    <x v="3"/>
    <e v="#N/A"/>
    <e v="#N/A"/>
    <s v="FRANCY JOHANA CHAPARRO SANTANILLA"/>
    <n v="390"/>
    <s v="SAC"/>
    <x v="0"/>
    <x v="0"/>
    <m/>
    <m/>
    <s v="GESTIONADO"/>
  </r>
  <r>
    <d v="2021-08-17T00:00:00"/>
    <n v="588842020"/>
    <x v="21"/>
    <x v="0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x v="0"/>
    <x v="0"/>
    <m/>
    <s v="Consultar radicado ORFEO"/>
    <s v="GESTIONADO"/>
  </r>
  <r>
    <d v="2021-08-17T00:00:00"/>
    <n v="722462020"/>
    <x v="22"/>
    <x v="0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x v="0"/>
    <x v="0"/>
    <m/>
    <m/>
    <s v="GESTIONADO"/>
  </r>
  <r>
    <d v="2021-08-17T00:00:00"/>
    <n v="722442020"/>
    <x v="22"/>
    <x v="0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x v="0"/>
    <x v="0"/>
    <m/>
    <m/>
    <s v="GESTIONADO"/>
  </r>
  <r>
    <d v="2021-08-17T00:00:00"/>
    <n v="722402020"/>
    <x v="22"/>
    <x v="0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x v="0"/>
    <x v="0"/>
    <m/>
    <m/>
    <s v="GESTIONADO"/>
  </r>
  <r>
    <d v="2021-08-17T00:00:00"/>
    <n v="722352020"/>
    <x v="23"/>
    <x v="0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x v="0"/>
    <x v="0"/>
    <m/>
    <m/>
    <s v="GESTIONADO"/>
  </r>
  <r>
    <d v="2021-08-17T00:00:00"/>
    <n v="1402892020"/>
    <x v="24"/>
    <x v="0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x v="0"/>
    <x v="0"/>
    <m/>
    <m/>
    <s v="GESTIONADO"/>
  </r>
  <r>
    <d v="2021-09-27T00:00:00"/>
    <n v="1575292020"/>
    <x v="25"/>
    <x v="0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x v="0"/>
    <x v="0"/>
    <m/>
    <m/>
    <s v="GESTIONADO"/>
  </r>
  <r>
    <d v="2021-08-17T00:00:00"/>
    <n v="2268782020"/>
    <x v="26"/>
    <x v="0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x v="0"/>
    <x v="0"/>
    <s v="Validado"/>
    <s v="Solicitar cierre definitivo"/>
    <s v="GESTIONADO"/>
  </r>
  <r>
    <d v="2021-08-17T00:00:00"/>
    <n v="2249772020"/>
    <x v="27"/>
    <x v="0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x v="0"/>
    <x v="0"/>
    <s v="Sin validación"/>
    <s v="Sin respuesta al peticionario"/>
    <s v="GESTIONADO"/>
  </r>
  <r>
    <d v="2021-09-06T00:00:00"/>
    <n v="2351272020"/>
    <x v="28"/>
    <x v="0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x v="0"/>
    <x v="0"/>
    <m/>
    <m/>
    <s v="GESTIONADO"/>
  </r>
  <r>
    <d v="2021-08-17T00:00:00"/>
    <n v="2394212020"/>
    <x v="29"/>
    <x v="0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x v="0"/>
    <x v="0"/>
    <m/>
    <m/>
    <s v="GESTIONADO"/>
  </r>
  <r>
    <d v="2021-08-17T00:00:00"/>
    <n v="2393302020"/>
    <x v="29"/>
    <x v="0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x v="0"/>
    <x v="0"/>
    <m/>
    <m/>
    <s v="GESTIONADO"/>
  </r>
  <r>
    <d v="2021-08-17T00:00:00"/>
    <n v="2392822020"/>
    <x v="29"/>
    <x v="0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x v="0"/>
    <x v="0"/>
    <m/>
    <m/>
    <s v="GESTIONADO"/>
  </r>
  <r>
    <d v="2021-08-17T00:00:00"/>
    <n v="2391362020"/>
    <x v="29"/>
    <x v="0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x v="0"/>
    <x v="0"/>
    <m/>
    <m/>
    <s v="GESTIONADO"/>
  </r>
  <r>
    <d v="2021-08-17T00:00:00"/>
    <n v="2370482020"/>
    <x v="30"/>
    <x v="0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x v="0"/>
    <x v="0"/>
    <s v="Sin validación"/>
    <s v="Sin respuesta al peticionario"/>
    <s v="GESTIONADO"/>
  </r>
  <r>
    <d v="2021-08-17T00:00:00"/>
    <n v="2521832020"/>
    <x v="31"/>
    <x v="0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x v="0"/>
    <x v="0"/>
    <m/>
    <m/>
    <s v="GESTIONADO"/>
  </r>
  <r>
    <d v="2021-08-17T00:00:00"/>
    <n v="2053362020"/>
    <x v="32"/>
    <x v="0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x v="0"/>
    <x v="0"/>
    <s v="Validado"/>
    <s v="Solicitar cierre definitivo"/>
    <s v="GESTIONADO"/>
  </r>
  <r>
    <d v="2021-08-17T00:00:00"/>
    <n v="2570012020"/>
    <x v="33"/>
    <x v="0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x v="0"/>
    <x v="0"/>
    <s v="Validado"/>
    <s v="Solicitar cierre definitivo"/>
    <s v="GESTIONADO"/>
  </r>
  <r>
    <d v="2021-08-17T00:00:00"/>
    <n v="2600222020"/>
    <x v="34"/>
    <x v="0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x v="0"/>
    <x v="0"/>
    <s v="Sin validación"/>
    <s v="Sin respuesta al peticionario"/>
    <s v="GESTIONADO"/>
  </r>
  <r>
    <d v="2021-08-17T00:00:00"/>
    <n v="2646662020"/>
    <x v="35"/>
    <x v="0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x v="0"/>
    <x v="0"/>
    <s v="Validado"/>
    <s v="Solicitar cierre definitivo"/>
    <s v="GESTIONADO"/>
  </r>
  <r>
    <d v="2021-08-17T00:00:00"/>
    <n v="2661392020"/>
    <x v="36"/>
    <x v="0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x v="0"/>
    <x v="0"/>
    <m/>
    <m/>
    <s v="GESTIONADO"/>
  </r>
  <r>
    <d v="2021-08-17T00:00:00"/>
    <n v="2751752020"/>
    <x v="37"/>
    <x v="0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x v="0"/>
    <x v="0"/>
    <m/>
    <m/>
    <s v="GESTIONADO"/>
  </r>
  <r>
    <d v="2021-08-17T00:00:00"/>
    <n v="2714282020"/>
    <x v="38"/>
    <x v="0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x v="0"/>
    <x v="0"/>
    <s v="Validado"/>
    <s v="Solicitar cierre definitivo"/>
    <s v="GESTIONADO"/>
  </r>
  <r>
    <d v="2021-08-17T00:00:00"/>
    <n v="2687882020"/>
    <x v="38"/>
    <x v="0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x v="0"/>
    <x v="0"/>
    <s v="Sin validación"/>
    <s v="respuesta no corresponde al radicado de entrada"/>
    <s v="GESTIONADO"/>
  </r>
  <r>
    <d v="2021-08-17T00:00:00"/>
    <n v="2826522020"/>
    <x v="39"/>
    <x v="0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x v="0"/>
    <x v="0"/>
    <m/>
    <m/>
    <s v="GESTIONADO"/>
  </r>
  <r>
    <d v="2021-08-17T00:00:00"/>
    <n v="2826442020"/>
    <x v="39"/>
    <x v="0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x v="0"/>
    <x v="0"/>
    <m/>
    <m/>
    <s v="GESTIONADO"/>
  </r>
  <r>
    <d v="2021-08-17T00:00:00"/>
    <n v="2818572020"/>
    <x v="39"/>
    <x v="0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x v="0"/>
    <x v="0"/>
    <m/>
    <m/>
    <s v="GESTIONADO"/>
  </r>
  <r>
    <d v="2021-08-17T00:00:00"/>
    <n v="2939392020"/>
    <x v="40"/>
    <x v="0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x v="0"/>
    <x v="0"/>
    <m/>
    <m/>
    <s v="GESTIONADO"/>
  </r>
  <r>
    <d v="2021-08-17T00:00:00"/>
    <n v="2975192020"/>
    <x v="41"/>
    <x v="0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x v="0"/>
    <x v="0"/>
    <m/>
    <m/>
    <s v="GESTIONADO"/>
  </r>
  <r>
    <d v="2021-08-17T00:00:00"/>
    <n v="3022902020"/>
    <x v="42"/>
    <x v="0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x v="0"/>
    <x v="0"/>
    <m/>
    <m/>
    <s v="GESTIONADO"/>
  </r>
  <r>
    <d v="2021-08-17T00:00:00"/>
    <n v="3028532020"/>
    <x v="43"/>
    <x v="0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x v="0"/>
    <x v="0"/>
    <s v="Validado"/>
    <s v="Solicitar cierre definitivo"/>
    <s v="GESTIONADO"/>
  </r>
  <r>
    <d v="2021-08-17T00:00:00"/>
    <n v="3006442020"/>
    <x v="43"/>
    <x v="0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x v="0"/>
    <x v="0"/>
    <s v="Validado"/>
    <s v="Solicitar cierre definitivo"/>
    <s v="GESTIONADO"/>
  </r>
  <r>
    <d v="2021-08-17T00:00:00"/>
    <n v="3081922020"/>
    <x v="44"/>
    <x v="0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x v="0"/>
    <x v="0"/>
    <s v="Sin validación"/>
    <s v="Sin respuesta al peticionario"/>
    <s v="GESTIONADO"/>
  </r>
  <r>
    <d v="2021-08-17T00:00:00"/>
    <n v="2972942020"/>
    <x v="44"/>
    <x v="0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x v="0"/>
    <x v="0"/>
    <m/>
    <m/>
    <s v="GESTIONADO"/>
  </r>
  <r>
    <d v="2021-08-23T00:00:00"/>
    <n v="3098152020"/>
    <x v="45"/>
    <x v="0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x v="0"/>
    <x v="0"/>
    <s v="Sin validación"/>
    <s v="pendiente acuse normograma"/>
    <s v="GESTIONADO"/>
  </r>
  <r>
    <d v="2021-08-17T00:00:00"/>
    <n v="3136982020"/>
    <x v="46"/>
    <x v="0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x v="0"/>
    <x v="0"/>
    <m/>
    <m/>
    <s v="GESTIONADO"/>
  </r>
  <r>
    <d v="2021-09-13T00:00:00"/>
    <n v="3135042020"/>
    <x v="47"/>
    <x v="0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x v="0"/>
    <x v="0"/>
    <m/>
    <m/>
    <s v="GESTIONADO"/>
  </r>
  <r>
    <d v="2021-08-17T00:00:00"/>
    <n v="3065852020"/>
    <x v="48"/>
    <x v="0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x v="0"/>
    <x v="0"/>
    <s v="Validado"/>
    <s v="Solicitar cierre definitivo"/>
    <s v="GESTIONADO"/>
  </r>
  <r>
    <d v="2021-08-17T00:00:00"/>
    <n v="3251802020"/>
    <x v="49"/>
    <x v="0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x v="0"/>
    <x v="0"/>
    <m/>
    <m/>
    <s v="GESTIONADO"/>
  </r>
  <r>
    <d v="2021-08-17T00:00:00"/>
    <n v="3231712020"/>
    <x v="50"/>
    <x v="0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x v="0"/>
    <x v="0"/>
    <m/>
    <m/>
    <s v="GESTIONADO"/>
  </r>
  <r>
    <d v="2021-08-17T00:00:00"/>
    <n v="3291422020"/>
    <x v="51"/>
    <x v="0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x v="0"/>
    <x v="0"/>
    <m/>
    <m/>
    <s v="GESTIONADO"/>
  </r>
  <r>
    <d v="2021-08-17T00:00:00"/>
    <n v="3401722020"/>
    <x v="52"/>
    <x v="0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x v="0"/>
    <x v="0"/>
    <s v="Validado"/>
    <s v="Solicitar cierre definitivo"/>
    <s v="GESTIONADO"/>
  </r>
  <r>
    <d v="2021-08-17T00:00:00"/>
    <n v="3493192020"/>
    <x v="53"/>
    <x v="0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x v="0"/>
    <x v="0"/>
    <m/>
    <m/>
    <s v="GESTIONADO"/>
  </r>
  <r>
    <d v="2021-09-06T00:00:00"/>
    <n v="3529462020"/>
    <x v="54"/>
    <x v="0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x v="0"/>
    <x v="0"/>
    <s v="Validado"/>
    <s v="Solicitar cierre definitivo"/>
    <s v="GESTIONADO"/>
  </r>
  <r>
    <d v="2021-08-17T00:00:00"/>
    <n v="3523662020"/>
    <x v="55"/>
    <x v="0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x v="0"/>
    <x v="0"/>
    <s v="Validado"/>
    <s v="Solicitar cierre definitivo"/>
    <s v="GESTIONADO"/>
  </r>
  <r>
    <d v="2021-08-17T00:00:00"/>
    <n v="3574242020"/>
    <x v="56"/>
    <x v="0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x v="0"/>
    <x v="0"/>
    <s v="Validado"/>
    <s v="Solicitar cierre definitivo"/>
    <s v="GESTIONADO"/>
  </r>
  <r>
    <d v="2021-08-17T00:00:00"/>
    <n v="3650862020"/>
    <x v="57"/>
    <x v="0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x v="0"/>
    <x v="0"/>
    <s v="Sin validación"/>
    <s v="Pendiente digitalización"/>
    <s v="GESTIONADO"/>
  </r>
  <r>
    <d v="2021-08-17T00:00:00"/>
    <n v="3659042020"/>
    <x v="58"/>
    <x v="0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x v="0"/>
    <x v="0"/>
    <m/>
    <m/>
    <s v="GESTIONADO"/>
  </r>
  <r>
    <d v="2021-08-17T00:00:00"/>
    <n v="82732021"/>
    <x v="59"/>
    <x v="0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x v="0"/>
    <x v="0"/>
    <m/>
    <m/>
    <s v="GESTIONADO"/>
  </r>
  <r>
    <d v="2021-08-17T00:00:00"/>
    <n v="148252021"/>
    <x v="60"/>
    <x v="0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x v="0"/>
    <x v="0"/>
    <m/>
    <m/>
    <s v="GESTIONADO"/>
  </r>
  <r>
    <d v="2021-08-17T00:00:00"/>
    <n v="164962021"/>
    <x v="61"/>
    <x v="0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x v="0"/>
    <x v="0"/>
    <m/>
    <m/>
    <s v="GESTIONADO"/>
  </r>
  <r>
    <d v="2021-08-17T00:00:00"/>
    <n v="215162021"/>
    <x v="62"/>
    <x v="0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x v="0"/>
    <x v="0"/>
    <m/>
    <m/>
    <s v="GESTIONADO"/>
  </r>
  <r>
    <d v="2021-08-17T00:00:00"/>
    <n v="209112021"/>
    <x v="63"/>
    <x v="0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x v="0"/>
    <x v="0"/>
    <s v="Sin validación"/>
    <s v="Sin respuesta al peticionario"/>
    <s v="GESTIONADO"/>
  </r>
  <r>
    <d v="2021-08-17T00:00:00"/>
    <n v="258182021"/>
    <x v="64"/>
    <x v="0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x v="0"/>
    <x v="0"/>
    <s v="Sin validación"/>
    <s v="Sin respuesta al peticionario"/>
    <s v="GESTIONADO"/>
  </r>
  <r>
    <d v="2021-08-17T00:00:00"/>
    <n v="352632021"/>
    <x v="65"/>
    <x v="0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x v="0"/>
    <x v="0"/>
    <m/>
    <m/>
    <s v="GESTIONADO"/>
  </r>
  <r>
    <d v="2021-08-17T00:00:00"/>
    <n v="370892021"/>
    <x v="66"/>
    <x v="0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x v="0"/>
    <x v="0"/>
    <m/>
    <m/>
    <s v="GESTIONADO"/>
  </r>
  <r>
    <d v="2021-09-06T00:00:00"/>
    <n v="500352021"/>
    <x v="67"/>
    <x v="0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x v="0"/>
    <x v="0"/>
    <m/>
    <m/>
    <s v="GESTIONADO"/>
  </r>
  <r>
    <d v="2021-09-13T00:00:00"/>
    <n v="499822021"/>
    <x v="67"/>
    <x v="0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x v="0"/>
    <x v="0"/>
    <m/>
    <m/>
    <s v="GESTIONADO"/>
  </r>
  <r>
    <d v="2021-08-17T00:00:00"/>
    <n v="617022021"/>
    <x v="68"/>
    <x v="0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x v="0"/>
    <x v="0"/>
    <m/>
    <m/>
    <s v="GESTIONADO"/>
  </r>
  <r>
    <d v="2021-08-17T00:00:00"/>
    <n v="806272021"/>
    <x v="69"/>
    <x v="0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x v="0"/>
    <x v="0"/>
    <s v="Sin validación"/>
    <s v="La respuesta no cumple los requisitos del gestor documental"/>
    <s v="GESTIONADO"/>
  </r>
  <r>
    <d v="2021-08-17T00:00:00"/>
    <n v="847172021"/>
    <x v="70"/>
    <x v="0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x v="0"/>
    <x v="0"/>
    <m/>
    <m/>
    <s v="GESTIONADO"/>
  </r>
  <r>
    <d v="2021-08-17T00:00:00"/>
    <n v="313652021"/>
    <x v="71"/>
    <x v="0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x v="0"/>
    <x v="0"/>
    <m/>
    <m/>
    <s v="GESTIONADO"/>
  </r>
  <r>
    <d v="2021-08-17T00:00:00"/>
    <n v="1000762021"/>
    <x v="72"/>
    <x v="0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x v="0"/>
    <x v="0"/>
    <m/>
    <m/>
    <s v="GESTIONADO"/>
  </r>
  <r>
    <d v="2021-08-17T00:00:00"/>
    <n v="1232442021"/>
    <x v="73"/>
    <x v="0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x v="0"/>
    <x v="0"/>
    <m/>
    <m/>
    <s v="GESTIONADO"/>
  </r>
  <r>
    <d v="2021-11-02T00:00:00"/>
    <n v="1334612021"/>
    <x v="74"/>
    <x v="0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x v="0"/>
    <x v="0"/>
    <m/>
    <m/>
    <s v="GESTIONADO"/>
  </r>
  <r>
    <d v="2021-08-17T00:00:00"/>
    <n v="1190562021"/>
    <x v="75"/>
    <x v="0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x v="0"/>
    <x v="0"/>
    <m/>
    <m/>
    <s v="GESTIONADO"/>
  </r>
  <r>
    <d v="2021-08-17T00:00:00"/>
    <n v="934622021"/>
    <x v="75"/>
    <x v="0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x v="0"/>
    <x v="0"/>
    <m/>
    <m/>
    <s v="GESTIONADO"/>
  </r>
  <r>
    <d v="2021-08-17T00:00:00"/>
    <n v="1439282021"/>
    <x v="76"/>
    <x v="0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x v="0"/>
    <x v="0"/>
    <m/>
    <m/>
    <s v="GESTIONADO"/>
  </r>
  <r>
    <d v="2021-08-17T00:00:00"/>
    <n v="1595902021"/>
    <x v="77"/>
    <x v="0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x v="0"/>
    <x v="0"/>
    <m/>
    <m/>
    <s v="GESTIONADO"/>
  </r>
  <r>
    <d v="2021-08-17T00:00:00"/>
    <n v="1089722021"/>
    <x v="77"/>
    <x v="0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x v="0"/>
    <x v="0"/>
    <m/>
    <m/>
    <s v="GESTIONADO"/>
  </r>
  <r>
    <d v="2021-08-17T00:00:00"/>
    <n v="1579372021"/>
    <x v="78"/>
    <x v="0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x v="0"/>
    <x v="0"/>
    <m/>
    <m/>
    <s v="GESTIONADO"/>
  </r>
  <r>
    <d v="2021-08-17T00:00:00"/>
    <n v="1818982021"/>
    <x v="79"/>
    <x v="0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x v="0"/>
    <x v="0"/>
    <m/>
    <m/>
    <s v="GESTIONADO"/>
  </r>
  <r>
    <d v="2021-08-17T00:00:00"/>
    <n v="1775772021"/>
    <x v="79"/>
    <x v="0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x v="0"/>
    <x v="0"/>
    <m/>
    <m/>
    <s v="GESTIONADO"/>
  </r>
  <r>
    <d v="2021-08-17T00:00:00"/>
    <n v="1760892021"/>
    <x v="80"/>
    <x v="0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x v="0"/>
    <x v="0"/>
    <m/>
    <m/>
    <s v="GESTIONADO"/>
  </r>
  <r>
    <d v="2021-08-17T00:00:00"/>
    <n v="1799692021"/>
    <x v="81"/>
    <x v="0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x v="0"/>
    <x v="0"/>
    <m/>
    <m/>
    <s v="GESTIONADO"/>
  </r>
  <r>
    <d v="2021-08-17T00:00:00"/>
    <n v="1616472021"/>
    <x v="82"/>
    <x v="0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x v="0"/>
    <x v="0"/>
    <m/>
    <m/>
    <s v="GESTIONADO"/>
  </r>
  <r>
    <d v="2021-08-17T00:00:00"/>
    <n v="1966942021"/>
    <x v="83"/>
    <x v="0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x v="0"/>
    <x v="0"/>
    <m/>
    <m/>
    <s v="GESTIONADO"/>
  </r>
  <r>
    <d v="2021-08-17T00:00:00"/>
    <n v="1768582021"/>
    <x v="84"/>
    <x v="0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x v="0"/>
    <x v="0"/>
    <m/>
    <m/>
    <s v="GESTIONADO"/>
  </r>
  <r>
    <d v="2021-08-17T00:00:00"/>
    <n v="2012052021"/>
    <x v="85"/>
    <x v="0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x v="0"/>
    <x v="0"/>
    <m/>
    <m/>
    <s v="GESTIONADO"/>
  </r>
  <r>
    <d v="2021-08-17T00:00:00"/>
    <n v="1996612021"/>
    <x v="85"/>
    <x v="0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x v="0"/>
    <x v="0"/>
    <m/>
    <m/>
    <s v="GESTIONADO"/>
  </r>
  <r>
    <d v="2021-08-17T00:00:00"/>
    <n v="1993422021"/>
    <x v="85"/>
    <x v="0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x v="0"/>
    <x v="0"/>
    <m/>
    <m/>
    <s v="GESTIONADO"/>
  </r>
  <r>
    <d v="2021-08-17T00:00:00"/>
    <n v="2007302021"/>
    <x v="86"/>
    <x v="0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x v="0"/>
    <x v="0"/>
    <m/>
    <m/>
    <s v="GESTIONADO"/>
  </r>
  <r>
    <d v="2021-11-02T00:00:00"/>
    <n v="2025662021"/>
    <x v="87"/>
    <x v="0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x v="0"/>
    <x v="0"/>
    <m/>
    <m/>
    <s v="GESTIONADO"/>
  </r>
  <r>
    <d v="2021-08-17T00:00:00"/>
    <n v="2109982021"/>
    <x v="88"/>
    <x v="0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x v="0"/>
    <x v="0"/>
    <m/>
    <m/>
    <s v="GESTIONADO"/>
  </r>
  <r>
    <d v="2021-08-17T00:00:00"/>
    <n v="2109692021"/>
    <x v="88"/>
    <x v="0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x v="0"/>
    <x v="0"/>
    <m/>
    <m/>
    <s v="GESTIONADO"/>
  </r>
  <r>
    <d v="2021-08-17T00:00:00"/>
    <n v="2170962021"/>
    <x v="89"/>
    <x v="0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x v="0"/>
    <x v="0"/>
    <m/>
    <m/>
    <s v="GESTIONADO"/>
  </r>
  <r>
    <d v="2021-08-17T00:00:00"/>
    <n v="2155042021"/>
    <x v="90"/>
    <x v="0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x v="0"/>
    <x v="0"/>
    <m/>
    <m/>
    <s v="GESTIONADO"/>
  </r>
  <r>
    <d v="2021-08-17T00:00:00"/>
    <n v="2211432021"/>
    <x v="91"/>
    <x v="0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x v="0"/>
    <x v="0"/>
    <m/>
    <m/>
    <s v="GESTIONADO"/>
  </r>
  <r>
    <d v="2021-08-17T00:00:00"/>
    <n v="2223512021"/>
    <x v="92"/>
    <x v="0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x v="0"/>
    <x v="0"/>
    <m/>
    <m/>
    <s v="GESTIONADO"/>
  </r>
  <r>
    <d v="2021-08-17T00:00:00"/>
    <n v="2217832021"/>
    <x v="92"/>
    <x v="0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x v="0"/>
    <x v="0"/>
    <m/>
    <m/>
    <s v="GESTIONADO"/>
  </r>
  <r>
    <d v="2021-08-17T00:00:00"/>
    <n v="2213632021"/>
    <x v="93"/>
    <x v="0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x v="0"/>
    <x v="0"/>
    <m/>
    <m/>
    <s v="GESTIONADO"/>
  </r>
  <r>
    <d v="2021-08-17T00:00:00"/>
    <n v="2318272021"/>
    <x v="94"/>
    <x v="0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2268012021"/>
    <x v="94"/>
    <x v="0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x v="0"/>
    <x v="0"/>
    <m/>
    <m/>
    <s v="GESTIONADO"/>
  </r>
  <r>
    <d v="2021-08-17T00:00:00"/>
    <n v="2250022021"/>
    <x v="94"/>
    <x v="0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x v="0"/>
    <x v="0"/>
    <m/>
    <m/>
    <s v="GESTIONADO"/>
  </r>
  <r>
    <d v="2021-08-17T00:00:00"/>
    <n v="2021432021"/>
    <x v="94"/>
    <x v="0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1816992021"/>
    <x v="94"/>
    <x v="0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x v="0"/>
    <x v="0"/>
    <m/>
    <m/>
    <s v="GESTIONADO"/>
  </r>
  <r>
    <d v="2021-08-17T00:00:00"/>
    <n v="1836522021"/>
    <x v="95"/>
    <x v="0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x v="0"/>
    <x v="0"/>
    <m/>
    <m/>
    <s v="GESTIONADO"/>
  </r>
  <r>
    <d v="2021-08-17T00:00:00"/>
    <n v="1900832021"/>
    <x v="95"/>
    <x v="0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x v="0"/>
    <x v="0"/>
    <m/>
    <m/>
    <s v="GESTIONADO"/>
  </r>
  <r>
    <d v="2021-08-17T00:00:00"/>
    <n v="2366642021"/>
    <x v="96"/>
    <x v="0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x v="0"/>
    <x v="0"/>
    <m/>
    <m/>
    <s v="GESTIONADO"/>
  </r>
  <r>
    <d v="2021-08-17T00:00:00"/>
    <n v="2420542021"/>
    <x v="97"/>
    <x v="0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x v="0"/>
    <x v="0"/>
    <m/>
    <m/>
    <s v="GESTIONADO"/>
  </r>
  <r>
    <d v="2021-08-17T00:00:00"/>
    <n v="2356552021"/>
    <x v="97"/>
    <x v="0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x v="0"/>
    <x v="0"/>
    <m/>
    <m/>
    <s v="GESTIONADO"/>
  </r>
  <r>
    <d v="2021-08-17T00:00:00"/>
    <n v="2348662021"/>
    <x v="97"/>
    <x v="0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x v="0"/>
    <x v="0"/>
    <m/>
    <m/>
    <s v="GESTIONADO"/>
  </r>
  <r>
    <d v="2021-08-17T00:00:00"/>
    <n v="2250002021"/>
    <x v="97"/>
    <x v="0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x v="0"/>
    <x v="0"/>
    <m/>
    <m/>
    <s v="GESTIONADO"/>
  </r>
  <r>
    <d v="2021-08-17T00:00:00"/>
    <n v="2419712021"/>
    <x v="98"/>
    <x v="0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x v="0"/>
    <x v="0"/>
    <m/>
    <m/>
    <s v="GESTIONADO"/>
  </r>
  <r>
    <d v="2021-08-23T00:00:00"/>
    <n v="2453202021"/>
    <x v="98"/>
    <x v="0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x v="0"/>
    <x v="0"/>
    <m/>
    <m/>
    <s v="GESTIONADO"/>
  </r>
  <r>
    <d v="2021-08-17T00:00:00"/>
    <n v="2462002021"/>
    <x v="99"/>
    <x v="0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x v="0"/>
    <x v="0"/>
    <m/>
    <m/>
    <s v="GESTIONADO"/>
  </r>
  <r>
    <d v="2021-08-17T00:00:00"/>
    <n v="2475872021"/>
    <x v="100"/>
    <x v="0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x v="0"/>
    <x v="0"/>
    <m/>
    <m/>
    <s v="GESTIONADO"/>
  </r>
  <r>
    <d v="2021-08-17T00:00:00"/>
    <n v="2440422021"/>
    <x v="100"/>
    <x v="0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x v="0"/>
    <x v="0"/>
    <m/>
    <m/>
    <s v="GESTIONADO"/>
  </r>
  <r>
    <d v="2021-08-17T00:00:00"/>
    <n v="2375282021"/>
    <x v="100"/>
    <x v="0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x v="0"/>
    <x v="0"/>
    <m/>
    <m/>
    <s v="GESTIONADO"/>
  </r>
  <r>
    <d v="2021-08-17T00:00:00"/>
    <n v="2472702021"/>
    <x v="101"/>
    <x v="0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x v="0"/>
    <x v="0"/>
    <m/>
    <m/>
    <s v="GESTIONADO"/>
  </r>
  <r>
    <d v="2021-08-17T00:00:00"/>
    <n v="2521032021"/>
    <x v="102"/>
    <x v="0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x v="0"/>
    <x v="0"/>
    <m/>
    <m/>
    <s v="GESTIONADO"/>
  </r>
  <r>
    <d v="2021-08-17T00:00:00"/>
    <n v="2534342021"/>
    <x v="103"/>
    <x v="0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x v="0"/>
    <x v="0"/>
    <m/>
    <m/>
    <s v="GESTIONADO"/>
  </r>
  <r>
    <d v="2021-08-17T00:00:00"/>
    <n v="2246462021"/>
    <x v="103"/>
    <x v="0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x v="0"/>
    <x v="0"/>
    <m/>
    <s v="Consultar radicado ORFEO"/>
    <s v="GESTIONADO"/>
  </r>
  <r>
    <d v="2021-08-17T00:00:00"/>
    <n v="2213092021"/>
    <x v="103"/>
    <x v="0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x v="0"/>
    <x v="0"/>
    <m/>
    <m/>
    <s v="GESTIONADO"/>
  </r>
  <r>
    <d v="2021-08-17T00:00:00"/>
    <n v="2541552021"/>
    <x v="104"/>
    <x v="0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x v="0"/>
    <x v="0"/>
    <m/>
    <m/>
    <s v="GESTIONADO"/>
  </r>
  <r>
    <d v="2021-08-17T00:00:00"/>
    <n v="2541622021"/>
    <x v="104"/>
    <x v="0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x v="0"/>
    <x v="0"/>
    <m/>
    <m/>
    <s v="GESTIONADO"/>
  </r>
  <r>
    <d v="2021-08-17T00:00:00"/>
    <n v="2534862021"/>
    <x v="104"/>
    <x v="0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x v="0"/>
    <x v="0"/>
    <m/>
    <m/>
    <s v="GESTIONADO"/>
  </r>
  <r>
    <d v="2021-08-23T00:00:00"/>
    <n v="2543602021"/>
    <x v="104"/>
    <x v="0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x v="0"/>
    <x v="0"/>
    <m/>
    <m/>
    <s v="GESTIONADO"/>
  </r>
  <r>
    <d v="2021-08-23T00:00:00"/>
    <n v="2544042021"/>
    <x v="105"/>
    <x v="0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x v="0"/>
    <x v="0"/>
    <m/>
    <m/>
    <s v="GESTIONADO"/>
  </r>
  <r>
    <d v="2021-08-23T00:00:00"/>
    <n v="2612722021"/>
    <x v="106"/>
    <x v="0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x v="0"/>
    <x v="0"/>
    <m/>
    <m/>
    <s v="GESTIONADO"/>
  </r>
  <r>
    <d v="2021-08-23T00:00:00"/>
    <n v="2625962021"/>
    <x v="106"/>
    <x v="0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x v="0"/>
    <x v="0"/>
    <m/>
    <m/>
    <s v="GESTIONADO"/>
  </r>
  <r>
    <d v="2021-08-23T00:00:00"/>
    <n v="2621092021"/>
    <x v="106"/>
    <x v="0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x v="0"/>
    <x v="0"/>
    <m/>
    <m/>
    <s v="GESTIONADO"/>
  </r>
  <r>
    <d v="2021-08-23T00:00:00"/>
    <n v="2633642021"/>
    <x v="107"/>
    <x v="0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x v="0"/>
    <x v="0"/>
    <m/>
    <m/>
    <s v="GESTIONADO"/>
  </r>
  <r>
    <d v="2021-08-23T00:00:00"/>
    <n v="2637852021"/>
    <x v="107"/>
    <x v="0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292021"/>
    <x v="107"/>
    <x v="0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482021"/>
    <x v="107"/>
    <x v="0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x v="0"/>
    <x v="0"/>
    <m/>
    <m/>
    <s v="GESTIONADO"/>
  </r>
  <r>
    <d v="2021-08-23T00:00:00"/>
    <n v="2640092021"/>
    <x v="107"/>
    <x v="0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x v="0"/>
    <x v="0"/>
    <m/>
    <m/>
    <s v="GESTIONADO"/>
  </r>
  <r>
    <d v="2021-08-30T00:00:00"/>
    <n v="2638382021"/>
    <x v="107"/>
    <x v="0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x v="0"/>
    <x v="0"/>
    <m/>
    <m/>
    <s v="GESTIONADO"/>
  </r>
  <r>
    <d v="2021-08-30T00:00:00"/>
    <n v="2633712021"/>
    <x v="107"/>
    <x v="0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x v="0"/>
    <x v="0"/>
    <m/>
    <m/>
    <s v="GESTIONADO"/>
  </r>
  <r>
    <d v="2021-08-30T00:00:00"/>
    <n v="2616892021"/>
    <x v="108"/>
    <x v="0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x v="0"/>
    <x v="0"/>
    <m/>
    <m/>
    <s v="GESTIONADO"/>
  </r>
  <r>
    <d v="2021-08-30T00:00:00"/>
    <n v="2155242021"/>
    <x v="108"/>
    <x v="0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x v="0"/>
    <x v="0"/>
    <m/>
    <m/>
    <s v="GESTIONADO"/>
  </r>
  <r>
    <d v="2021-08-30T00:00:00"/>
    <n v="2685272021"/>
    <x v="109"/>
    <x v="0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x v="0"/>
    <x v="0"/>
    <m/>
    <m/>
    <s v="GESTIONADO"/>
  </r>
  <r>
    <d v="2021-09-06T00:00:00"/>
    <n v="2288902021"/>
    <x v="109"/>
    <x v="0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x v="0"/>
    <x v="0"/>
    <m/>
    <m/>
    <s v="GESTIONADO"/>
  </r>
  <r>
    <d v="2021-08-30T00:00:00"/>
    <n v="2713162021"/>
    <x v="110"/>
    <x v="0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x v="0"/>
    <x v="0"/>
    <m/>
    <m/>
    <s v="GESTIONADO"/>
  </r>
  <r>
    <d v="2021-08-30T00:00:00"/>
    <n v="2450732021"/>
    <x v="110"/>
    <x v="0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x v="0"/>
    <x v="0"/>
    <m/>
    <m/>
    <s v="GESTIONADO"/>
  </r>
  <r>
    <d v="2021-09-06T00:00:00"/>
    <n v="2731802021"/>
    <x v="110"/>
    <x v="0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x v="0"/>
    <x v="0"/>
    <m/>
    <m/>
    <s v="GESTIONADO"/>
  </r>
  <r>
    <d v="2021-09-06T00:00:00"/>
    <n v="2429572021"/>
    <x v="110"/>
    <x v="0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x v="0"/>
    <x v="0"/>
    <m/>
    <m/>
    <s v="GESTIONADO"/>
  </r>
  <r>
    <d v="2021-09-06T00:00:00"/>
    <n v="2749032021"/>
    <x v="111"/>
    <x v="0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x v="0"/>
    <x v="0"/>
    <m/>
    <m/>
    <s v="GESTIONADO"/>
  </r>
  <r>
    <d v="2021-09-06T00:00:00"/>
    <n v="2743972021"/>
    <x v="111"/>
    <x v="0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x v="0"/>
    <x v="0"/>
    <m/>
    <m/>
    <s v="GESTIONADO"/>
  </r>
  <r>
    <d v="2021-09-06T00:00:00"/>
    <n v="2729172021"/>
    <x v="111"/>
    <x v="0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x v="0"/>
    <x v="0"/>
    <m/>
    <m/>
    <s v="GESTIONADO"/>
  </r>
  <r>
    <d v="2021-09-06T00:00:00"/>
    <n v="2763502021"/>
    <x v="112"/>
    <x v="0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x v="0"/>
    <x v="0"/>
    <m/>
    <m/>
    <s v="GESTIONADO"/>
  </r>
  <r>
    <d v="2021-09-06T00:00:00"/>
    <n v="2280282021"/>
    <x v="112"/>
    <x v="0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x v="0"/>
    <x v="0"/>
    <m/>
    <m/>
    <s v="GESTIONADO"/>
  </r>
  <r>
    <d v="2021-09-06T00:00:00"/>
    <n v="2763882021"/>
    <x v="113"/>
    <x v="0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x v="0"/>
    <x v="0"/>
    <m/>
    <m/>
    <s v="GESTIONADO"/>
  </r>
  <r>
    <d v="2021-09-06T00:00:00"/>
    <n v="2793072021"/>
    <x v="114"/>
    <x v="0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x v="0"/>
    <x v="0"/>
    <m/>
    <m/>
    <s v="GESTIONADO"/>
  </r>
  <r>
    <d v="2021-09-06T00:00:00"/>
    <n v="2776242021"/>
    <x v="115"/>
    <x v="0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x v="0"/>
    <x v="0"/>
    <m/>
    <m/>
    <s v="GESTIONADO"/>
  </r>
  <r>
    <d v="2021-09-06T00:00:00"/>
    <n v="2424802021"/>
    <x v="115"/>
    <x v="0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53462021"/>
    <x v="115"/>
    <x v="0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x v="0"/>
    <x v="0"/>
    <m/>
    <m/>
    <s v="GESTIONADO"/>
  </r>
  <r>
    <d v="2021-09-13T00:00:00"/>
    <n v="2450222021"/>
    <x v="115"/>
    <x v="0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45002021"/>
    <x v="115"/>
    <x v="0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439952021"/>
    <x v="115"/>
    <x v="0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825952021"/>
    <x v="116"/>
    <x v="0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x v="0"/>
    <x v="0"/>
    <m/>
    <m/>
    <s v="GESTIONADO"/>
  </r>
  <r>
    <d v="2021-09-13T00:00:00"/>
    <n v="2866882021"/>
    <x v="117"/>
    <x v="0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x v="0"/>
    <x v="0"/>
    <m/>
    <m/>
    <s v="GESTIONADO"/>
  </r>
  <r>
    <d v="2021-09-13T00:00:00"/>
    <n v="2899912021"/>
    <x v="118"/>
    <x v="0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x v="0"/>
    <x v="0"/>
    <m/>
    <m/>
    <s v="GESTIONADO"/>
  </r>
  <r>
    <d v="2021-09-20T00:00:00"/>
    <n v="2881912021"/>
    <x v="118"/>
    <x v="0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x v="0"/>
    <x v="0"/>
    <m/>
    <m/>
    <s v="GESTIONADO"/>
  </r>
  <r>
    <d v="2021-09-20T00:00:00"/>
    <n v="2917632021"/>
    <x v="119"/>
    <x v="0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x v="0"/>
    <x v="0"/>
    <m/>
    <m/>
    <s v="GESTIONADO"/>
  </r>
  <r>
    <d v="2021-09-20T00:00:00"/>
    <n v="2914512021"/>
    <x v="119"/>
    <x v="0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x v="0"/>
    <x v="0"/>
    <m/>
    <m/>
    <s v="GESTIONADO"/>
  </r>
  <r>
    <d v="2021-09-27T00:00:00"/>
    <n v="2914422021"/>
    <x v="119"/>
    <x v="0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x v="0"/>
    <x v="0"/>
    <m/>
    <m/>
    <s v="GESTIONADO"/>
  </r>
  <r>
    <d v="2021-09-20T00:00:00"/>
    <n v="2915732021"/>
    <x v="120"/>
    <x v="0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x v="0"/>
    <x v="0"/>
    <m/>
    <m/>
    <s v="GESTIONADO"/>
  </r>
  <r>
    <d v="2021-09-20T00:00:00"/>
    <n v="2913522021"/>
    <x v="120"/>
    <x v="0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x v="0"/>
    <x v="0"/>
    <m/>
    <m/>
    <s v="GESTIONADO"/>
  </r>
  <r>
    <d v="2021-09-20T00:00:00"/>
    <n v="2454452021"/>
    <x v="121"/>
    <x v="0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x v="0"/>
    <x v="0"/>
    <m/>
    <m/>
    <s v="GESTIONADO"/>
  </r>
  <r>
    <d v="2021-09-27T00:00:00"/>
    <n v="3009582021"/>
    <x v="122"/>
    <x v="0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x v="0"/>
    <x v="0"/>
    <m/>
    <m/>
    <s v="GESTIONADO"/>
  </r>
  <r>
    <d v="2021-09-27T00:00:00"/>
    <n v="3009532021"/>
    <x v="122"/>
    <x v="0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x v="0"/>
    <x v="0"/>
    <m/>
    <m/>
    <s v="GESTIONADO"/>
  </r>
  <r>
    <d v="2021-09-27T00:00:00"/>
    <n v="3000702021"/>
    <x v="122"/>
    <x v="0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x v="0"/>
    <x v="0"/>
    <m/>
    <m/>
    <s v="GESTIONADO"/>
  </r>
  <r>
    <d v="2021-09-27T00:00:00"/>
    <n v="2994222021"/>
    <x v="122"/>
    <x v="0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x v="0"/>
    <x v="0"/>
    <m/>
    <m/>
    <s v="GESTIONADO"/>
  </r>
  <r>
    <d v="2021-09-27T00:00:00"/>
    <n v="2969222021"/>
    <x v="122"/>
    <x v="0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x v="0"/>
    <x v="0"/>
    <m/>
    <m/>
    <s v="GESTIONADO"/>
  </r>
  <r>
    <d v="2021-09-27T00:00:00"/>
    <n v="2919742021"/>
    <x v="123"/>
    <x v="0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x v="0"/>
    <x v="0"/>
    <m/>
    <m/>
    <s v="GESTIONADO"/>
  </r>
  <r>
    <d v="2021-09-27T00:00:00"/>
    <n v="3050252021"/>
    <x v="124"/>
    <x v="0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x v="0"/>
    <x v="0"/>
    <m/>
    <m/>
    <s v="GESTIONADO"/>
  </r>
  <r>
    <d v="2021-09-27T00:00:00"/>
    <n v="2670652021"/>
    <x v="124"/>
    <x v="0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x v="0"/>
    <x v="0"/>
    <m/>
    <m/>
    <s v="GESTIONADO"/>
  </r>
  <r>
    <d v="2021-09-27T00:00:00"/>
    <n v="2556832021"/>
    <x v="125"/>
    <x v="0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x v="0"/>
    <x v="0"/>
    <m/>
    <m/>
    <s v="GESTIONADO"/>
  </r>
  <r>
    <d v="2021-09-27T00:00:00"/>
    <n v="3068952021"/>
    <x v="126"/>
    <x v="0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x v="0"/>
    <x v="0"/>
    <m/>
    <m/>
    <s v="GESTIONADO"/>
  </r>
  <r>
    <d v="2021-10-06T00:00:00"/>
    <n v="3078472021"/>
    <x v="126"/>
    <x v="0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x v="0"/>
    <x v="0"/>
    <m/>
    <m/>
    <s v="GESTIONADO"/>
  </r>
  <r>
    <d v="2021-10-06T00:00:00"/>
    <n v="3026142021"/>
    <x v="126"/>
    <x v="0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x v="0"/>
    <x v="0"/>
    <m/>
    <m/>
    <s v="GESTIONADO"/>
  </r>
  <r>
    <d v="2021-10-06T00:00:00"/>
    <n v="2834322021"/>
    <x v="126"/>
    <x v="0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x v="0"/>
    <x v="0"/>
    <m/>
    <m/>
    <s v="GESTIONADO"/>
  </r>
  <r>
    <d v="2021-09-27T00:00:00"/>
    <n v="3093102021"/>
    <x v="127"/>
    <x v="0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x v="0"/>
    <x v="0"/>
    <m/>
    <m/>
    <s v="GESTIONADO"/>
  </r>
  <r>
    <d v="2021-10-06T00:00:00"/>
    <n v="3094572021"/>
    <x v="127"/>
    <x v="0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x v="0"/>
    <x v="0"/>
    <m/>
    <m/>
    <s v="GESTIONADO"/>
  </r>
  <r>
    <d v="2021-10-06T00:00:00"/>
    <n v="3072512021"/>
    <x v="127"/>
    <x v="0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x v="0"/>
    <x v="0"/>
    <m/>
    <m/>
    <s v="GESTIONADO"/>
  </r>
  <r>
    <d v="2021-10-06T00:00:00"/>
    <n v="2662662021"/>
    <x v="127"/>
    <x v="0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x v="0"/>
    <x v="0"/>
    <m/>
    <m/>
    <s v="GESTIONADO"/>
  </r>
  <r>
    <d v="2021-10-06T00:00:00"/>
    <n v="3118972021"/>
    <x v="128"/>
    <x v="0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x v="0"/>
    <x v="0"/>
    <m/>
    <m/>
    <s v="GESTIONADO"/>
  </r>
  <r>
    <d v="2021-10-06T00:00:00"/>
    <n v="2843812021"/>
    <x v="129"/>
    <x v="0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x v="0"/>
    <x v="0"/>
    <m/>
    <m/>
    <s v="GESTIONADO"/>
  </r>
  <r>
    <d v="2021-10-06T00:00:00"/>
    <n v="2673542021"/>
    <x v="129"/>
    <x v="0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x v="0"/>
    <x v="0"/>
    <m/>
    <m/>
    <s v="GESTIONADO"/>
  </r>
  <r>
    <d v="2021-10-24T00:00:00"/>
    <n v="3126482021"/>
    <x v="129"/>
    <x v="0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x v="0"/>
    <x v="0"/>
    <m/>
    <m/>
    <s v="GESTIONADO"/>
  </r>
  <r>
    <d v="2021-10-06T00:00:00"/>
    <n v="3142872021"/>
    <x v="130"/>
    <x v="0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x v="0"/>
    <x v="0"/>
    <m/>
    <m/>
    <s v="GESTIONADO"/>
  </r>
  <r>
    <d v="2021-10-06T00:00:00"/>
    <n v="3124922021"/>
    <x v="130"/>
    <x v="0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x v="0"/>
    <x v="0"/>
    <m/>
    <m/>
    <s v="GESTIONADO"/>
  </r>
  <r>
    <d v="2021-10-06T00:00:00"/>
    <n v="3110472021"/>
    <x v="130"/>
    <x v="0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x v="0"/>
    <x v="0"/>
    <m/>
    <m/>
    <s v="GESTIONADO"/>
  </r>
  <r>
    <d v="2021-10-06T00:00:00"/>
    <n v="2898122021"/>
    <x v="130"/>
    <x v="0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x v="0"/>
    <x v="0"/>
    <m/>
    <m/>
    <s v="GESTIONADO"/>
  </r>
  <r>
    <d v="2021-10-06T00:00:00"/>
    <n v="3163752021"/>
    <x v="131"/>
    <x v="0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x v="0"/>
    <x v="0"/>
    <m/>
    <m/>
    <s v="GESTIONADO"/>
  </r>
  <r>
    <d v="2021-10-06T00:00:00"/>
    <n v="3153532021"/>
    <x v="131"/>
    <x v="0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x v="0"/>
    <x v="0"/>
    <m/>
    <m/>
    <s v="GESTIONADO"/>
  </r>
  <r>
    <d v="2021-10-06T00:00:00"/>
    <n v="3054612021"/>
    <x v="131"/>
    <x v="0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x v="0"/>
    <x v="0"/>
    <m/>
    <m/>
    <s v="GESTIONADO"/>
  </r>
  <r>
    <d v="2021-11-22T00:00:00"/>
    <n v="3089252021"/>
    <x v="131"/>
    <x v="0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x v="0"/>
    <x v="0"/>
    <m/>
    <m/>
    <s v="GESTIONADO"/>
  </r>
  <r>
    <d v="2021-01-03T00:00:00"/>
    <n v="3154402021"/>
    <x v="131"/>
    <x v="0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x v="0"/>
    <x v="0"/>
    <m/>
    <m/>
    <s v="GESTIONADO"/>
  </r>
  <r>
    <d v="2021-10-06T00:00:00"/>
    <n v="3187452021"/>
    <x v="132"/>
    <x v="0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x v="0"/>
    <x v="0"/>
    <m/>
    <m/>
    <s v="GESTIONADO"/>
  </r>
  <r>
    <d v="2021-10-24T00:00:00"/>
    <n v="2673312021"/>
    <x v="133"/>
    <x v="0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x v="0"/>
    <x v="0"/>
    <m/>
    <m/>
    <s v="GESTIONADO"/>
  </r>
  <r>
    <d v="2021-10-24T00:00:00"/>
    <n v="3240752021"/>
    <x v="134"/>
    <x v="0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x v="0"/>
    <x v="0"/>
    <m/>
    <m/>
    <s v="GESTIONADO"/>
  </r>
  <r>
    <d v="2021-10-24T00:00:00"/>
    <n v="3256732021"/>
    <x v="135"/>
    <x v="0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x v="0"/>
    <x v="0"/>
    <m/>
    <m/>
    <s v="GESTIONADO"/>
  </r>
  <r>
    <d v="2021-10-24T00:00:00"/>
    <n v="3255712021"/>
    <x v="135"/>
    <x v="0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1042021"/>
    <x v="135"/>
    <x v="0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49062021"/>
    <x v="135"/>
    <x v="0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x v="0"/>
    <x v="0"/>
    <m/>
    <m/>
    <s v="GESTIONADO"/>
  </r>
  <r>
    <d v="2021-10-24T00:00:00"/>
    <n v="3231832021"/>
    <x v="135"/>
    <x v="0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x v="0"/>
    <x v="0"/>
    <m/>
    <m/>
    <s v="GESTIONADO"/>
  </r>
  <r>
    <d v="2021-10-24T00:00:00"/>
    <n v="3207082021"/>
    <x v="135"/>
    <x v="0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0672021"/>
    <x v="136"/>
    <x v="0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x v="0"/>
    <x v="0"/>
    <m/>
    <m/>
    <s v="GESTIONADO"/>
  </r>
  <r>
    <d v="2021-10-24T00:00:00"/>
    <n v="3297452021"/>
    <x v="137"/>
    <x v="0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x v="0"/>
    <x v="0"/>
    <m/>
    <m/>
    <s v="GESTIONADO"/>
  </r>
  <r>
    <d v="2021-10-24T00:00:00"/>
    <n v="3289292021"/>
    <x v="137"/>
    <x v="0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x v="0"/>
    <x v="0"/>
    <m/>
    <m/>
    <s v="GESTIONADO"/>
  </r>
  <r>
    <d v="2021-10-24T00:00:00"/>
    <n v="3289192021"/>
    <x v="137"/>
    <x v="0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x v="0"/>
    <x v="0"/>
    <m/>
    <m/>
    <s v="GESTIONADO"/>
  </r>
  <r>
    <d v="2021-10-24T00:00:00"/>
    <n v="3289142021"/>
    <x v="137"/>
    <x v="0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x v="0"/>
    <x v="0"/>
    <m/>
    <m/>
    <s v="GESTIONADO"/>
  </r>
  <r>
    <d v="2021-10-24T00:00:00"/>
    <n v="3289122021"/>
    <x v="137"/>
    <x v="0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x v="0"/>
    <x v="0"/>
    <m/>
    <m/>
    <s v="GESTIONADO"/>
  </r>
  <r>
    <d v="2021-10-24T00:00:00"/>
    <n v="2845982021"/>
    <x v="137"/>
    <x v="0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x v="0"/>
    <x v="0"/>
    <m/>
    <m/>
    <s v="GESTIONADO"/>
  </r>
  <r>
    <d v="2021-10-24T00:00:00"/>
    <n v="3315792021"/>
    <x v="138"/>
    <x v="0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x v="0"/>
    <x v="0"/>
    <m/>
    <m/>
    <s v="GESTIONADO"/>
  </r>
  <r>
    <d v="2021-10-24T00:00:00"/>
    <n v="3281302021"/>
    <x v="138"/>
    <x v="0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x v="0"/>
    <x v="0"/>
    <m/>
    <m/>
    <s v="GESTIONADO"/>
  </r>
  <r>
    <d v="2021-10-24T00:00:00"/>
    <n v="3334322021"/>
    <x v="139"/>
    <x v="0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x v="0"/>
    <x v="0"/>
    <m/>
    <m/>
    <s v="GESTIONADO"/>
  </r>
  <r>
    <d v="2021-10-24T00:00:00"/>
    <n v="3333432021"/>
    <x v="139"/>
    <x v="0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x v="0"/>
    <x v="0"/>
    <m/>
    <m/>
    <s v="GESTIONADO"/>
  </r>
  <r>
    <d v="2021-10-24T00:00:00"/>
    <n v="3322602021"/>
    <x v="139"/>
    <x v="0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x v="0"/>
    <x v="0"/>
    <m/>
    <m/>
    <s v="GESTIONADO"/>
  </r>
  <r>
    <d v="2021-10-24T00:00:00"/>
    <n v="2965132021"/>
    <x v="139"/>
    <x v="0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x v="0"/>
    <x v="0"/>
    <m/>
    <m/>
    <s v="GESTIONADO"/>
  </r>
  <r>
    <d v="2021-10-24T00:00:00"/>
    <n v="3350382021"/>
    <x v="140"/>
    <x v="0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x v="0"/>
    <x v="0"/>
    <m/>
    <m/>
    <s v="GESTIONADO"/>
  </r>
  <r>
    <d v="2021-10-24T00:00:00"/>
    <n v="3345612021"/>
    <x v="140"/>
    <x v="0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x v="0"/>
    <x v="0"/>
    <m/>
    <m/>
    <s v="GESTIONADO"/>
  </r>
  <r>
    <d v="2021-10-24T00:00:00"/>
    <n v="3344772021"/>
    <x v="140"/>
    <x v="0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x v="0"/>
    <x v="0"/>
    <m/>
    <m/>
    <s v="GESTIONADO"/>
  </r>
  <r>
    <d v="2021-10-24T00:00:00"/>
    <n v="3337172021"/>
    <x v="140"/>
    <x v="0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x v="0"/>
    <x v="0"/>
    <m/>
    <m/>
    <s v="GESTIONADO"/>
  </r>
  <r>
    <d v="2021-10-24T00:00:00"/>
    <n v="3362662021"/>
    <x v="141"/>
    <x v="0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x v="0"/>
    <x v="0"/>
    <m/>
    <m/>
    <s v="GESTIONADO"/>
  </r>
  <r>
    <d v="2021-10-24T00:00:00"/>
    <n v="3360812021"/>
    <x v="141"/>
    <x v="0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x v="0"/>
    <x v="0"/>
    <m/>
    <m/>
    <s v="GESTIONADO"/>
  </r>
  <r>
    <d v="2021-10-24T00:00:00"/>
    <n v="3394762021"/>
    <x v="142"/>
    <x v="0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x v="0"/>
    <x v="0"/>
    <m/>
    <m/>
    <s v="GESTIONADO"/>
  </r>
  <r>
    <d v="2021-10-24T00:00:00"/>
    <n v="3383422021"/>
    <x v="142"/>
    <x v="0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x v="0"/>
    <x v="0"/>
    <m/>
    <m/>
    <s v="GESTIONADO"/>
  </r>
  <r>
    <d v="2021-10-24T00:00:00"/>
    <n v="3407522021"/>
    <x v="143"/>
    <x v="0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x v="0"/>
    <x v="0"/>
    <m/>
    <m/>
    <s v="GESTIONADO"/>
  </r>
  <r>
    <d v="2021-10-24T00:00:00"/>
    <n v="3402172021"/>
    <x v="143"/>
    <x v="0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x v="0"/>
    <x v="0"/>
    <m/>
    <m/>
    <s v="GESTIONADO"/>
  </r>
  <r>
    <d v="2021-10-24T00:00:00"/>
    <n v="3400172021"/>
    <x v="143"/>
    <x v="0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x v="0"/>
    <x v="0"/>
    <m/>
    <m/>
    <s v="GESTIONADO"/>
  </r>
  <r>
    <d v="2021-11-02T00:00:00"/>
    <n v="3413352021"/>
    <x v="143"/>
    <x v="0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x v="0"/>
    <x v="0"/>
    <m/>
    <m/>
    <s v="GESTIONADO"/>
  </r>
  <r>
    <d v="2021-10-24T00:00:00"/>
    <n v="3432142021"/>
    <x v="144"/>
    <x v="0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x v="0"/>
    <x v="0"/>
    <m/>
    <m/>
    <s v="GESTIONADO"/>
  </r>
  <r>
    <d v="2021-10-24T00:00:00"/>
    <n v="3430492021"/>
    <x v="144"/>
    <x v="0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30482021"/>
    <x v="144"/>
    <x v="0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19642021"/>
    <x v="144"/>
    <x v="0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x v="0"/>
    <x v="0"/>
    <m/>
    <m/>
    <s v="GESTIONADO"/>
  </r>
  <r>
    <d v="2021-11-02T00:00:00"/>
    <n v="3454262021"/>
    <x v="145"/>
    <x v="0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x v="0"/>
    <x v="0"/>
    <m/>
    <m/>
    <s v="GESTIONADO"/>
  </r>
  <r>
    <d v="2021-11-02T00:00:00"/>
    <n v="3446852021"/>
    <x v="145"/>
    <x v="0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x v="0"/>
    <x v="0"/>
    <m/>
    <m/>
    <s v="GESTIONADO"/>
  </r>
  <r>
    <d v="2021-11-02T00:00:00"/>
    <n v="3446462021"/>
    <x v="145"/>
    <x v="0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x v="0"/>
    <x v="0"/>
    <m/>
    <m/>
    <s v="GESTIONADO"/>
  </r>
  <r>
    <d v="2021-11-02T00:00:00"/>
    <n v="3470632021"/>
    <x v="146"/>
    <x v="0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02T00:00:00"/>
    <n v="3469942021"/>
    <x v="146"/>
    <x v="0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x v="0"/>
    <x v="0"/>
    <m/>
    <m/>
    <s v="GESTIONADO"/>
  </r>
  <r>
    <d v="2021-11-02T00:00:00"/>
    <n v="3463382021"/>
    <x v="146"/>
    <x v="0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x v="0"/>
    <x v="0"/>
    <m/>
    <m/>
    <s v="GESTIONADO"/>
  </r>
  <r>
    <d v="2021-11-02T00:00:00"/>
    <n v="3461762021"/>
    <x v="146"/>
    <x v="0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x v="0"/>
    <x v="0"/>
    <m/>
    <m/>
    <s v="GESTIONADO"/>
  </r>
  <r>
    <d v="2021-11-02T00:00:00"/>
    <n v="3494322021"/>
    <x v="147"/>
    <x v="0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x v="0"/>
    <x v="0"/>
    <m/>
    <m/>
    <s v="GESTIONADO"/>
  </r>
  <r>
    <d v="2021-11-02T00:00:00"/>
    <n v="3492182021"/>
    <x v="147"/>
    <x v="0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x v="0"/>
    <x v="0"/>
    <m/>
    <m/>
    <s v="GESTIONADO"/>
  </r>
  <r>
    <d v="2021-11-02T00:00:00"/>
    <n v="3491262021"/>
    <x v="147"/>
    <x v="0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490332021"/>
    <x v="147"/>
    <x v="0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x v="0"/>
    <x v="0"/>
    <m/>
    <m/>
    <s v="GESTIONADO"/>
  </r>
  <r>
    <d v="2021-11-02T00:00:00"/>
    <n v="3490182021"/>
    <x v="147"/>
    <x v="0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x v="0"/>
    <x v="0"/>
    <m/>
    <m/>
    <s v="GESTIONADO"/>
  </r>
  <r>
    <d v="2021-11-02T00:00:00"/>
    <n v="3489862021"/>
    <x v="147"/>
    <x v="0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x v="0"/>
    <x v="0"/>
    <m/>
    <m/>
    <s v="GESTIONADO"/>
  </r>
  <r>
    <d v="2021-11-02T00:00:00"/>
    <n v="3489802021"/>
    <x v="147"/>
    <x v="0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x v="0"/>
    <x v="0"/>
    <m/>
    <m/>
    <s v="GESTIONADO"/>
  </r>
  <r>
    <d v="2021-11-02T00:00:00"/>
    <n v="3489792021"/>
    <x v="147"/>
    <x v="0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503382021"/>
    <x v="148"/>
    <x v="0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x v="0"/>
    <x v="0"/>
    <m/>
    <m/>
    <s v="GESTIONADO"/>
  </r>
  <r>
    <d v="2021-11-10T00:00:00"/>
    <n v="3534922021"/>
    <x v="149"/>
    <x v="0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x v="0"/>
    <x v="0"/>
    <m/>
    <m/>
    <s v="GESTIONADO"/>
  </r>
  <r>
    <d v="2021-11-10T00:00:00"/>
    <n v="3307032021"/>
    <x v="149"/>
    <x v="0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x v="0"/>
    <x v="0"/>
    <m/>
    <m/>
    <s v="GESTIONADO"/>
  </r>
  <r>
    <d v="2021-11-10T00:00:00"/>
    <n v="2969522021"/>
    <x v="150"/>
    <x v="0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x v="0"/>
    <x v="0"/>
    <m/>
    <m/>
    <s v="GESTIONADO"/>
  </r>
  <r>
    <d v="2021-11-10T00:00:00"/>
    <n v="3569982021"/>
    <x v="151"/>
    <x v="0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x v="0"/>
    <x v="0"/>
    <m/>
    <m/>
    <s v="GESTIONADO"/>
  </r>
  <r>
    <d v="2021-11-10T00:00:00"/>
    <n v="3567462021"/>
    <x v="151"/>
    <x v="0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x v="0"/>
    <x v="0"/>
    <m/>
    <m/>
    <s v="GESTIONADO"/>
  </r>
  <r>
    <d v="2021-11-10T00:00:00"/>
    <n v="3567452021"/>
    <x v="151"/>
    <x v="0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x v="0"/>
    <x v="0"/>
    <m/>
    <m/>
    <s v="GESTIONADO"/>
  </r>
  <r>
    <d v="2021-11-10T00:00:00"/>
    <n v="3542422021"/>
    <x v="151"/>
    <x v="0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x v="0"/>
    <x v="0"/>
    <m/>
    <m/>
    <s v="GESTIONADO"/>
  </r>
  <r>
    <d v="2021-11-10T00:00:00"/>
    <n v="3588112021"/>
    <x v="152"/>
    <x v="0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88102021"/>
    <x v="152"/>
    <x v="0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1-10T00:00:00"/>
    <n v="3577732021"/>
    <x v="152"/>
    <x v="0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515902021"/>
    <x v="152"/>
    <x v="0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616962021"/>
    <x v="153"/>
    <x v="0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x v="0"/>
    <x v="0"/>
    <m/>
    <m/>
    <s v="GESTIONADO"/>
  </r>
  <r>
    <d v="2021-11-10T00:00:00"/>
    <n v="3607832021"/>
    <x v="153"/>
    <x v="0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x v="0"/>
    <x v="0"/>
    <m/>
    <m/>
    <s v="GESTIONADO"/>
  </r>
  <r>
    <d v="2021-11-10T00:00:00"/>
    <n v="3603692021"/>
    <x v="153"/>
    <x v="0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91262021"/>
    <x v="153"/>
    <x v="0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x v="0"/>
    <x v="0"/>
    <m/>
    <m/>
    <s v="GESTIONADO"/>
  </r>
  <r>
    <d v="2021-11-10T00:00:00"/>
    <n v="3580422021"/>
    <x v="153"/>
    <x v="0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x v="0"/>
    <x v="0"/>
    <m/>
    <m/>
    <s v="GESTIONADO"/>
  </r>
  <r>
    <d v="2021-11-10T00:00:00"/>
    <n v="3636162021"/>
    <x v="154"/>
    <x v="0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36152021"/>
    <x v="154"/>
    <x v="0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x v="0"/>
    <x v="0"/>
    <m/>
    <m/>
    <s v="GESTIONADO"/>
  </r>
  <r>
    <d v="2021-11-10T00:00:00"/>
    <n v="3629792021"/>
    <x v="154"/>
    <x v="0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9662021"/>
    <x v="154"/>
    <x v="0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8762021"/>
    <x v="154"/>
    <x v="0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x v="0"/>
    <x v="0"/>
    <m/>
    <m/>
    <s v="GESTIONADO"/>
  </r>
  <r>
    <d v="2021-11-10T00:00:00"/>
    <n v="3628742021"/>
    <x v="154"/>
    <x v="0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4412021"/>
    <x v="154"/>
    <x v="0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1-10T00:00:00"/>
    <n v="3624402021"/>
    <x v="154"/>
    <x v="0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3412021"/>
    <x v="154"/>
    <x v="0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x v="0"/>
    <x v="0"/>
    <m/>
    <m/>
    <s v="GESTIONADO"/>
  </r>
  <r>
    <d v="2021-11-10T00:00:00"/>
    <n v="3647332021"/>
    <x v="155"/>
    <x v="0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x v="0"/>
    <x v="0"/>
    <m/>
    <m/>
    <s v="GESTIONADO"/>
  </r>
  <r>
    <d v="2021-11-10T00:00:00"/>
    <n v="3643902021"/>
    <x v="155"/>
    <x v="0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x v="0"/>
    <x v="0"/>
    <m/>
    <m/>
    <s v="GESTIONADO"/>
  </r>
  <r>
    <d v="2021-11-22T00:00:00"/>
    <n v="3668282021"/>
    <x v="156"/>
    <x v="0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67952021"/>
    <x v="156"/>
    <x v="0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x v="0"/>
    <x v="0"/>
    <m/>
    <m/>
    <s v="GESTIONADO"/>
  </r>
  <r>
    <d v="2021-11-22T00:00:00"/>
    <n v="3667942021"/>
    <x v="156"/>
    <x v="0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x v="0"/>
    <x v="0"/>
    <m/>
    <m/>
    <s v="GESTIONADO"/>
  </r>
  <r>
    <d v="2021-11-22T00:00:00"/>
    <n v="3661272021"/>
    <x v="156"/>
    <x v="0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x v="0"/>
    <x v="0"/>
    <m/>
    <m/>
    <s v="GESTIONADO"/>
  </r>
  <r>
    <d v="2021-11-22T00:00:00"/>
    <n v="3682702021"/>
    <x v="157"/>
    <x v="0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x v="0"/>
    <x v="0"/>
    <m/>
    <m/>
    <s v="GESTIONADO"/>
  </r>
  <r>
    <d v="2021-11-22T00:00:00"/>
    <n v="3680842021"/>
    <x v="157"/>
    <x v="0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1-22T00:00:00"/>
    <n v="3679702021"/>
    <x v="157"/>
    <x v="0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x v="0"/>
    <x v="0"/>
    <m/>
    <m/>
    <s v="GESTIONADO"/>
  </r>
  <r>
    <d v="2021-11-22T00:00:00"/>
    <n v="3678862021"/>
    <x v="157"/>
    <x v="0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00962021"/>
    <x v="158"/>
    <x v="0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x v="0"/>
    <x v="0"/>
    <m/>
    <m/>
    <s v="GESTIONADO"/>
  </r>
  <r>
    <d v="2021-11-22T00:00:00"/>
    <n v="3693332021"/>
    <x v="158"/>
    <x v="0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91222021"/>
    <x v="158"/>
    <x v="0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5122021"/>
    <x v="159"/>
    <x v="0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x v="0"/>
    <x v="0"/>
    <m/>
    <m/>
    <s v="GESTIONADO"/>
  </r>
  <r>
    <d v="2021-11-22T00:00:00"/>
    <n v="3719602021"/>
    <x v="159"/>
    <x v="0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x v="0"/>
    <x v="0"/>
    <m/>
    <m/>
    <s v="GESTIONADO"/>
  </r>
  <r>
    <d v="2021-11-22T00:00:00"/>
    <n v="3718682021"/>
    <x v="159"/>
    <x v="0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15672021"/>
    <x v="159"/>
    <x v="0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x v="0"/>
    <x v="0"/>
    <m/>
    <m/>
    <s v="GESTIONADO"/>
  </r>
  <r>
    <d v="2021-11-22T00:00:00"/>
    <n v="3713692021"/>
    <x v="159"/>
    <x v="0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x v="0"/>
    <x v="0"/>
    <m/>
    <m/>
    <s v="GESTIONADO"/>
  </r>
  <r>
    <d v="2021-11-22T00:00:00"/>
    <n v="3735622021"/>
    <x v="160"/>
    <x v="0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x v="0"/>
    <x v="0"/>
    <m/>
    <m/>
    <s v="GESTIONADO"/>
  </r>
  <r>
    <d v="2021-11-22T00:00:00"/>
    <n v="3734042021"/>
    <x v="160"/>
    <x v="0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x v="0"/>
    <x v="0"/>
    <m/>
    <m/>
    <s v="GESTIONADO"/>
  </r>
  <r>
    <d v="2021-11-22T00:00:00"/>
    <n v="3729032021"/>
    <x v="160"/>
    <x v="0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7502021"/>
    <x v="160"/>
    <x v="0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06712021"/>
    <x v="160"/>
    <x v="0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48672021"/>
    <x v="161"/>
    <x v="0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x v="0"/>
    <x v="0"/>
    <m/>
    <m/>
    <s v="GESTIONADO"/>
  </r>
  <r>
    <d v="2021-11-22T00:00:00"/>
    <n v="3747512021"/>
    <x v="161"/>
    <x v="0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45292021"/>
    <x v="161"/>
    <x v="0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x v="0"/>
    <x v="0"/>
    <m/>
    <m/>
    <s v="GESTIONADO"/>
  </r>
  <r>
    <d v="2021-11-22T00:00:00"/>
    <n v="3745102021"/>
    <x v="161"/>
    <x v="0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x v="0"/>
    <x v="0"/>
    <m/>
    <m/>
    <s v="GESTIONADO"/>
  </r>
  <r>
    <d v="2021-11-22T00:00:00"/>
    <n v="3744622021"/>
    <x v="161"/>
    <x v="0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x v="0"/>
    <x v="0"/>
    <m/>
    <m/>
    <s v="GESTIONADO"/>
  </r>
  <r>
    <d v="2021-11-22T00:00:00"/>
    <n v="3744112021"/>
    <x v="161"/>
    <x v="0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x v="0"/>
    <x v="0"/>
    <m/>
    <m/>
    <s v="GESTIONADO"/>
  </r>
  <r>
    <d v="2021-11-22T00:00:00"/>
    <n v="3743752021"/>
    <x v="161"/>
    <x v="0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22T00:00:00"/>
    <n v="3772342021"/>
    <x v="162"/>
    <x v="0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1-22T00:00:00"/>
    <n v="3766962021"/>
    <x v="162"/>
    <x v="0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65562021"/>
    <x v="162"/>
    <x v="0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x v="0"/>
    <x v="0"/>
    <m/>
    <m/>
    <s v="GESTIONADO"/>
  </r>
  <r>
    <d v="2021-11-22T00:00:00"/>
    <n v="3765182021"/>
    <x v="162"/>
    <x v="0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x v="0"/>
    <x v="0"/>
    <m/>
    <m/>
    <s v="GESTIONADO"/>
  </r>
  <r>
    <d v="2021-11-22T00:00:00"/>
    <n v="3778272021"/>
    <x v="163"/>
    <x v="0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x v="0"/>
    <x v="0"/>
    <m/>
    <m/>
    <s v="GESTIONADO"/>
  </r>
  <r>
    <d v="2021-12-01T00:00:00"/>
    <n v="3800422021"/>
    <x v="164"/>
    <x v="0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799642021"/>
    <x v="164"/>
    <x v="0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799082021"/>
    <x v="164"/>
    <x v="0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794732021"/>
    <x v="164"/>
    <x v="0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x v="0"/>
    <x v="0"/>
    <m/>
    <m/>
    <s v="GESTIONADO"/>
  </r>
  <r>
    <d v="2021-12-01T00:00:00"/>
    <n v="3822542021"/>
    <x v="165"/>
    <x v="0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20812021"/>
    <x v="165"/>
    <x v="0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x v="0"/>
    <x v="0"/>
    <m/>
    <m/>
    <s v="GESTIONADO"/>
  </r>
  <r>
    <d v="2021-12-01T00:00:00"/>
    <n v="3820052021"/>
    <x v="165"/>
    <x v="1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x v="0"/>
    <x v="0"/>
    <m/>
    <m/>
    <s v="GESTIONADO"/>
  </r>
  <r>
    <d v="2021-12-01T00:00:00"/>
    <n v="3816732021"/>
    <x v="165"/>
    <x v="0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16422021"/>
    <x v="165"/>
    <x v="0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x v="0"/>
    <x v="0"/>
    <m/>
    <m/>
    <s v="GESTIONADO"/>
  </r>
  <r>
    <d v="2021-12-01T00:00:00"/>
    <n v="3814912021"/>
    <x v="165"/>
    <x v="0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x v="0"/>
    <x v="0"/>
    <m/>
    <m/>
    <s v="GESTIONADO"/>
  </r>
  <r>
    <d v="2021-12-01T00:00:00"/>
    <n v="3814172021"/>
    <x v="165"/>
    <x v="0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813142021"/>
    <x v="165"/>
    <x v="0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12142021"/>
    <x v="165"/>
    <x v="0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2132021"/>
    <x v="165"/>
    <x v="0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1492021"/>
    <x v="165"/>
    <x v="0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432021"/>
    <x v="165"/>
    <x v="0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11252021"/>
    <x v="165"/>
    <x v="0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192021"/>
    <x v="165"/>
    <x v="0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x v="0"/>
    <x v="0"/>
    <m/>
    <m/>
    <s v="GESTIONADO"/>
  </r>
  <r>
    <d v="2021-12-01T00:00:00"/>
    <n v="3811182021"/>
    <x v="165"/>
    <x v="0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x v="0"/>
    <x v="0"/>
    <m/>
    <m/>
    <s v="GESTIONADO"/>
  </r>
  <r>
    <d v="2021-12-01T00:00:00"/>
    <n v="3810472021"/>
    <x v="165"/>
    <x v="0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x v="0"/>
    <x v="0"/>
    <m/>
    <m/>
    <s v="GESTIONADO"/>
  </r>
  <r>
    <d v="2021-12-01T00:00:00"/>
    <n v="3832492021"/>
    <x v="166"/>
    <x v="0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28782021"/>
    <x v="166"/>
    <x v="0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x v="0"/>
    <x v="0"/>
    <m/>
    <m/>
    <s v="GESTIONADO"/>
  </r>
  <r>
    <d v="2021-12-01T00:00:00"/>
    <n v="3828292021"/>
    <x v="166"/>
    <x v="0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x v="0"/>
    <x v="0"/>
    <m/>
    <m/>
    <s v="GESTIONADO"/>
  </r>
  <r>
    <d v="2021-12-01T00:00:00"/>
    <n v="3848592021"/>
    <x v="167"/>
    <x v="0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x v="0"/>
    <x v="0"/>
    <m/>
    <m/>
    <s v="GESTIONADO"/>
  </r>
  <r>
    <d v="2021-12-01T00:00:00"/>
    <n v="3825972021"/>
    <x v="167"/>
    <x v="0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67872021"/>
    <x v="168"/>
    <x v="0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x v="0"/>
    <x v="0"/>
    <m/>
    <m/>
    <s v="GESTIONADO"/>
  </r>
  <r>
    <d v="2021-12-01T00:00:00"/>
    <n v="3862722021"/>
    <x v="168"/>
    <x v="0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841922021"/>
    <x v="168"/>
    <x v="0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2-06T00:00:00"/>
    <n v="3882252021"/>
    <x v="169"/>
    <x v="0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x v="0"/>
    <x v="0"/>
    <m/>
    <m/>
    <s v="GESTIONADO"/>
  </r>
  <r>
    <d v="2021-12-06T00:00:00"/>
    <n v="3897792021"/>
    <x v="170"/>
    <x v="0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x v="0"/>
    <x v="0"/>
    <m/>
    <m/>
    <s v="GESTIONADO"/>
  </r>
  <r>
    <d v="2021-12-06T00:00:00"/>
    <n v="3912232021"/>
    <x v="171"/>
    <x v="0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x v="0"/>
    <x v="0"/>
    <m/>
    <m/>
    <s v="GESTIONADO"/>
  </r>
  <r>
    <d v="2021-12-06T00:00:00"/>
    <n v="3939442021"/>
    <x v="172"/>
    <x v="0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x v="0"/>
    <x v="0"/>
    <m/>
    <m/>
    <s v="GESTIONADO"/>
  </r>
  <r>
    <d v="2021-12-06T00:00:00"/>
    <n v="3875672021"/>
    <x v="172"/>
    <x v="0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x v="0"/>
    <x v="0"/>
    <m/>
    <m/>
    <s v="GESTIONADO"/>
  </r>
  <r>
    <d v="2021-12-06T00:00:00"/>
    <n v="3946852021"/>
    <x v="173"/>
    <x v="0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6842021"/>
    <x v="173"/>
    <x v="0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2882021"/>
    <x v="173"/>
    <x v="0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x v="0"/>
    <x v="0"/>
    <m/>
    <m/>
    <s v="GESTIONADO"/>
  </r>
  <r>
    <d v="2021-12-14T00:00:00"/>
    <n v="3950882021"/>
    <x v="173"/>
    <x v="0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1-12-14T00:00:00"/>
    <n v="3944242021"/>
    <x v="173"/>
    <x v="0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x v="0"/>
    <x v="0"/>
    <m/>
    <m/>
    <s v="GESTIONADO"/>
  </r>
  <r>
    <d v="2021-12-14T00:00:00"/>
    <n v="3895252021"/>
    <x v="173"/>
    <x v="0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x v="0"/>
    <x v="0"/>
    <m/>
    <m/>
    <s v="GESTIONADO"/>
  </r>
  <r>
    <d v="2021-12-14T00:00:00"/>
    <n v="3965052021"/>
    <x v="174"/>
    <x v="0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61732021"/>
    <x v="174"/>
    <x v="0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x v="0"/>
    <x v="0"/>
    <m/>
    <m/>
    <s v="GESTIONADO"/>
  </r>
  <r>
    <d v="2021-12-14T00:00:00"/>
    <n v="3960512021"/>
    <x v="174"/>
    <x v="0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50112021"/>
    <x v="174"/>
    <x v="0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x v="0"/>
    <x v="0"/>
    <m/>
    <m/>
    <s v="GESTIONADO"/>
  </r>
  <r>
    <d v="2021-12-14T00:00:00"/>
    <n v="3937752021"/>
    <x v="174"/>
    <x v="0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x v="0"/>
    <x v="0"/>
    <m/>
    <m/>
    <s v="GESTIONADO"/>
  </r>
  <r>
    <d v="2021-12-14T00:00:00"/>
    <n v="3991322021"/>
    <x v="175"/>
    <x v="0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2-14T00:00:00"/>
    <n v="3989432021"/>
    <x v="175"/>
    <x v="0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x v="0"/>
    <x v="0"/>
    <m/>
    <m/>
    <s v="GESTIONADO"/>
  </r>
  <r>
    <d v="2021-12-14T00:00:00"/>
    <n v="3193592021"/>
    <x v="175"/>
    <x v="0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x v="0"/>
    <x v="0"/>
    <m/>
    <m/>
    <s v="GESTIONADO"/>
  </r>
  <r>
    <d v="2021-12-14T00:00:00"/>
    <n v="4023712021"/>
    <x v="176"/>
    <x v="0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1-12-14T00:00:00"/>
    <n v="4020632021"/>
    <x v="176"/>
    <x v="0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x v="0"/>
    <x v="0"/>
    <m/>
    <m/>
    <s v="GESTIONADO"/>
  </r>
  <r>
    <d v="2021-12-21T00:00:00"/>
    <n v="4034602021"/>
    <x v="177"/>
    <x v="0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x v="0"/>
    <x v="0"/>
    <m/>
    <m/>
    <s v="GESTIONADO"/>
  </r>
  <r>
    <d v="2021-12-21T00:00:00"/>
    <n v="4057812021"/>
    <x v="178"/>
    <x v="2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x v="0"/>
    <x v="0"/>
    <m/>
    <m/>
    <s v="GESTIONADO"/>
  </r>
  <r>
    <d v="2021-12-21T00:00:00"/>
    <n v="4077282021"/>
    <x v="179"/>
    <x v="0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x v="0"/>
    <x v="0"/>
    <m/>
    <m/>
    <s v="GESTIONADO"/>
  </r>
  <r>
    <d v="2021-12-21T00:00:00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x v="0"/>
    <x v="0"/>
    <m/>
    <m/>
    <s v="GESTIONADO"/>
  </r>
  <r>
    <d v="2021-12-21T00:00:00"/>
    <n v="4072092021"/>
    <x v="179"/>
    <x v="0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x v="0"/>
    <x v="0"/>
    <m/>
    <m/>
    <s v="GESTIONADO"/>
  </r>
  <r>
    <d v="2021-01-11T00:00:00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x v="0"/>
    <x v="0"/>
    <m/>
    <m/>
    <s v="GESTIONADO"/>
  </r>
  <r>
    <d v="2021-12-21T00:00:00"/>
    <n v="4091532021"/>
    <x v="180"/>
    <x v="0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2-21T00:00:00"/>
    <n v="4091432021"/>
    <x v="180"/>
    <x v="0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x v="0"/>
    <x v="0"/>
    <m/>
    <m/>
    <s v="GESTIONADO"/>
  </r>
  <r>
    <d v="2021-12-21T00:00:00"/>
    <n v="4090132021"/>
    <x v="180"/>
    <x v="0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1-12-21T00:00:00"/>
    <n v="4089092021"/>
    <x v="180"/>
    <x v="0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x v="0"/>
    <x v="0"/>
    <m/>
    <m/>
    <s v="GESTIONADO"/>
  </r>
  <r>
    <d v="2021-12-21T00:00:00"/>
    <n v="4103502021"/>
    <x v="181"/>
    <x v="0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x v="0"/>
    <x v="0"/>
    <m/>
    <m/>
    <s v="GESTIONADO"/>
  </r>
  <r>
    <d v="2021-12-27T00:00:00"/>
    <n v="4125162021"/>
    <x v="182"/>
    <x v="0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27T00:00:00"/>
    <n v="4137062021"/>
    <x v="183"/>
    <x v="0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x v="0"/>
    <x v="0"/>
    <m/>
    <m/>
    <s v="GESTIONADO"/>
  </r>
  <r>
    <d v="2021-12-27T00:00:00"/>
    <n v="4107532021"/>
    <x v="183"/>
    <x v="0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x v="0"/>
    <x v="0"/>
    <m/>
    <m/>
    <s v="GESTIONADO"/>
  </r>
  <r>
    <d v="2021-12-27T00:00:00"/>
    <n v="4158242021"/>
    <x v="184"/>
    <x v="0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x v="0"/>
    <x v="0"/>
    <m/>
    <m/>
    <s v="GESTIONADO"/>
  </r>
  <r>
    <d v="2021-01-03T00:00:00"/>
    <n v="3617902021"/>
    <x v="184"/>
    <x v="0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x v="0"/>
    <x v="0"/>
    <m/>
    <m/>
    <s v="GESTIONADO"/>
  </r>
  <r>
    <d v="2021-12-30T00:00:00"/>
    <n v="4173582021"/>
    <x v="185"/>
    <x v="0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30T00:00:00"/>
    <n v="4168892021"/>
    <x v="185"/>
    <x v="0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2-30T00:00:00"/>
    <n v="4191272021"/>
    <x v="186"/>
    <x v="0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1-12-30T00:00:00"/>
    <n v="4187162021"/>
    <x v="186"/>
    <x v="1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x v="0"/>
    <x v="0"/>
    <m/>
    <m/>
    <s v="GESTIONADO"/>
  </r>
  <r>
    <d v="2021-12-30T00:00:00"/>
    <n v="4185092021"/>
    <x v="186"/>
    <x v="0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30T00:00:00"/>
    <n v="4194602021"/>
    <x v="187"/>
    <x v="0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x v="0"/>
    <x v="0"/>
    <m/>
    <m/>
    <s v="GESTIONADO"/>
  </r>
  <r>
    <d v="2021-01-03T00:00:00"/>
    <n v="4198312021"/>
    <x v="187"/>
    <x v="0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x v="0"/>
    <x v="0"/>
    <m/>
    <m/>
    <s v="GESTIONADO"/>
  </r>
  <r>
    <d v="2021-01-03T00:00:00"/>
    <n v="4191432021"/>
    <x v="187"/>
    <x v="0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x v="0"/>
    <x v="0"/>
    <m/>
    <m/>
    <s v="GESTIONADO"/>
  </r>
  <r>
    <d v="2022-01-11T00:00:00"/>
    <n v="14912022"/>
    <x v="188"/>
    <x v="0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x v="0"/>
    <x v="0"/>
    <m/>
    <m/>
    <s v="GESTIONADO"/>
  </r>
  <r>
    <d v="2021-01-11T00:00:00"/>
    <n v="15362022"/>
    <x v="188"/>
    <x v="0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x v="0"/>
    <x v="0"/>
    <m/>
    <m/>
    <s v="GESTIONADO"/>
  </r>
  <r>
    <d v="2022-01-11T00:00:00"/>
    <n v="16182022"/>
    <x v="188"/>
    <x v="0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2-01-11T00:00:00"/>
    <n v="34252022"/>
    <x v="189"/>
    <x v="1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x v="0"/>
    <x v="0"/>
    <m/>
    <m/>
    <s v="GESTIONADO"/>
  </r>
  <r>
    <d v="2021-01-11T00:00:00"/>
    <n v="27082022"/>
    <x v="189"/>
    <x v="2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x v="0"/>
    <x v="0"/>
    <m/>
    <m/>
    <s v="GESTIONADO"/>
  </r>
  <r>
    <d v="2021-01-11T00:00:00"/>
    <n v="59282022"/>
    <x v="190"/>
    <x v="0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x v="0"/>
    <x v="0"/>
    <m/>
    <m/>
    <s v="GESTIONADO"/>
  </r>
  <r>
    <d v="2022-01-11T00:00:00"/>
    <n v="52042022"/>
    <x v="190"/>
    <x v="2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x v="0"/>
    <x v="0"/>
    <m/>
    <m/>
    <s v="GESTIONADO"/>
  </r>
  <r>
    <d v="2022-01-31T00:00:00"/>
    <n v="55322022"/>
    <x v="190"/>
    <x v="2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x v="0"/>
    <x v="0"/>
    <m/>
    <m/>
    <s v="GESTIONADO"/>
  </r>
  <r>
    <d v="2022-01-31T00:00:00"/>
    <n v="70232022"/>
    <x v="191"/>
    <x v="2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x v="0"/>
    <x v="0"/>
    <m/>
    <m/>
    <s v="GESTIONADO"/>
  </r>
  <r>
    <d v="2022-01-31T00:00:00"/>
    <n v="51852022"/>
    <x v="191"/>
    <x v="2"/>
    <x v="0"/>
    <x v="5"/>
    <s v="ALCALDIA LOCAL DE CHAPINERO"/>
    <s v="WEB"/>
    <s v="QUEJA"/>
    <x v="2"/>
    <x v="3"/>
    <e v="#N/A"/>
    <e v="#N/A"/>
    <s v="JESUS DAVID ANGARITA VARGAS"/>
    <n v="25"/>
    <s v="SAC"/>
    <x v="0"/>
    <x v="0"/>
    <m/>
    <m/>
    <s v="GESTIONADO"/>
  </r>
  <r>
    <d v="2022-01-31T00:00:00"/>
    <n v="3888782021"/>
    <x v="192"/>
    <x v="2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x v="0"/>
    <x v="0"/>
    <m/>
    <m/>
    <s v="GESTIONADO"/>
  </r>
  <r>
    <d v="2022-01-31T00:00:00"/>
    <n v="88792022"/>
    <x v="192"/>
    <x v="2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x v="0"/>
    <x v="0"/>
    <m/>
    <m/>
    <s v="GESTIONADO"/>
  </r>
  <r>
    <d v="2022-01-31T00:00:00"/>
    <n v="4034702021"/>
    <x v="193"/>
    <x v="2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15732022"/>
    <x v="193"/>
    <x v="1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x v="0"/>
    <x v="0"/>
    <m/>
    <m/>
    <s v="GESTIONADO"/>
  </r>
  <r>
    <d v="2022-01-31T00:00:00"/>
    <n v="112182022"/>
    <x v="193"/>
    <x v="2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x v="0"/>
    <x v="0"/>
    <m/>
    <m/>
    <s v="GESTIONADO"/>
  </r>
  <r>
    <d v="2022-01-31T00:00:00"/>
    <n v="111982022"/>
    <x v="193"/>
    <x v="2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06952022"/>
    <x v="193"/>
    <x v="2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x v="0"/>
    <x v="0"/>
    <m/>
    <m/>
    <s v="GESTIONADO"/>
  </r>
  <r>
    <d v="2022-01-31T00:00:00"/>
    <n v="128992022"/>
    <x v="194"/>
    <x v="2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x v="0"/>
    <x v="0"/>
    <m/>
    <m/>
    <s v="GESTIONADO"/>
  </r>
  <r>
    <d v="2022-01-31T00:00:00"/>
    <n v="123232022"/>
    <x v="194"/>
    <x v="2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x v="0"/>
    <x v="0"/>
    <m/>
    <m/>
    <s v="GESTIONADO"/>
  </r>
  <r>
    <d v="2022-02-10T00:00:00"/>
    <n v="146852022"/>
    <x v="194"/>
    <x v="2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x v="0"/>
    <x v="0"/>
    <m/>
    <m/>
    <s v="GESTIONADO"/>
  </r>
  <r>
    <d v="2022-01-31T00:00:00"/>
    <n v="146612022"/>
    <x v="195"/>
    <x v="2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x v="0"/>
    <x v="0"/>
    <m/>
    <m/>
    <s v="GESTIONADO"/>
  </r>
  <r>
    <d v="2022-01-31T00:00:00"/>
    <n v="146602022"/>
    <x v="195"/>
    <x v="1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x v="0"/>
    <x v="0"/>
    <m/>
    <m/>
    <s v="GESTIONADO"/>
  </r>
  <r>
    <d v="2022-01-31T00:00:00"/>
    <n v="146212022"/>
    <x v="195"/>
    <x v="2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1-31T00:00:00"/>
    <n v="61352022"/>
    <x v="195"/>
    <x v="2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x v="0"/>
    <x v="0"/>
    <m/>
    <m/>
    <s v="GESTIONADO"/>
  </r>
  <r>
    <d v="2022-01-31T00:00:00"/>
    <n v="165512022"/>
    <x v="196"/>
    <x v="1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x v="0"/>
    <x v="0"/>
    <m/>
    <m/>
    <s v="GESTIONADO"/>
  </r>
  <r>
    <d v="2022-01-31T00:00:00"/>
    <n v="164282022"/>
    <x v="196"/>
    <x v="2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x v="0"/>
    <x v="0"/>
    <m/>
    <m/>
    <s v="GESTIONADO"/>
  </r>
  <r>
    <d v="2022-01-31T00:00:00"/>
    <n v="164212022"/>
    <x v="196"/>
    <x v="2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x v="0"/>
    <x v="0"/>
    <m/>
    <m/>
    <s v="GESTIONADO"/>
  </r>
  <r>
    <d v="2022-01-31T00:00:00"/>
    <n v="163202022"/>
    <x v="196"/>
    <x v="1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72022"/>
    <x v="196"/>
    <x v="1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52022"/>
    <x v="196"/>
    <x v="2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x v="0"/>
    <x v="0"/>
    <m/>
    <m/>
    <s v="GESTIONADO"/>
  </r>
  <r>
    <d v="2022-01-31T00:00:00"/>
    <n v="105952022"/>
    <x v="197"/>
    <x v="2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x v="0"/>
    <x v="0"/>
    <m/>
    <m/>
    <s v="GESTIONADO"/>
  </r>
  <r>
    <d v="2022-01-31T00:00:00"/>
    <n v="196362022"/>
    <x v="198"/>
    <x v="1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x v="0"/>
    <x v="0"/>
    <m/>
    <m/>
    <s v="GESTIONADO"/>
  </r>
  <r>
    <d v="2022-01-31T00:00:00"/>
    <n v="106042022"/>
    <x v="198"/>
    <x v="2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x v="0"/>
    <x v="0"/>
    <m/>
    <m/>
    <s v="GESTIONADO"/>
  </r>
  <r>
    <d v="2022-01-31T00:00:00"/>
    <n v="215712022"/>
    <x v="199"/>
    <x v="2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x v="0"/>
    <x v="0"/>
    <m/>
    <m/>
    <s v="GESTIONADO"/>
  </r>
  <r>
    <d v="2022-01-31T00:00:00"/>
    <n v="153582022"/>
    <x v="199"/>
    <x v="2"/>
    <x v="0"/>
    <x v="5"/>
    <s v="ALCALDIA LOCAL DE CHAPINERO"/>
    <s v="WEB"/>
    <s v="QUEJA"/>
    <x v="2"/>
    <x v="3"/>
    <e v="#N/A"/>
    <e v="#N/A"/>
    <s v="JESUS DAVID ANGARITA VARGAS"/>
    <n v="5"/>
    <s v="SAC"/>
    <x v="1"/>
    <x v="0"/>
    <m/>
    <m/>
    <s v="GESTIONADO"/>
  </r>
  <r>
    <d v="2022-01-31T00:00:00"/>
    <n v="237122022"/>
    <x v="200"/>
    <x v="2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x v="0"/>
    <x v="0"/>
    <m/>
    <m/>
    <s v="GESTIONADO"/>
  </r>
  <r>
    <d v="2022-01-31T00:00:00"/>
    <n v="183222022"/>
    <x v="200"/>
    <x v="1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x v="0"/>
    <x v="0"/>
    <m/>
    <m/>
    <s v="GESTIONADO"/>
  </r>
  <r>
    <d v="2022-01-31T00:00:00"/>
    <n v="183222022"/>
    <x v="200"/>
    <x v="1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x v="0"/>
    <x v="0"/>
    <m/>
    <m/>
    <s v="GESTIONADO"/>
  </r>
  <r>
    <d v="2022-01-31T00:00:00"/>
    <n v="253412022"/>
    <x v="201"/>
    <x v="2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1-31T00:00:00"/>
    <n v="199362022"/>
    <x v="201"/>
    <x v="2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x v="0"/>
    <x v="0"/>
    <m/>
    <m/>
    <s v="GESTIONADO"/>
  </r>
  <r>
    <d v="2022-01-31T00:00:00"/>
    <n v="4096702021"/>
    <x v="202"/>
    <x v="2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x v="0"/>
    <x v="0"/>
    <m/>
    <m/>
    <s v="GESTIONADO"/>
  </r>
  <r>
    <d v="2022-01-31T00:00:00"/>
    <n v="287752022"/>
    <x v="202"/>
    <x v="2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x v="0"/>
    <x v="0"/>
    <m/>
    <m/>
    <s v="GESTIONADO"/>
  </r>
  <r>
    <d v="2022-01-31T00:00:00"/>
    <n v="281402022"/>
    <x v="202"/>
    <x v="2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2-10T00:00:00"/>
    <n v="322832022"/>
    <x v="203"/>
    <x v="2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x v="0"/>
    <x v="0"/>
    <m/>
    <m/>
    <s v="GESTIONADO"/>
  </r>
  <r>
    <d v="2022-02-10T00:00:00"/>
    <n v="322822022"/>
    <x v="203"/>
    <x v="2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x v="0"/>
    <x v="0"/>
    <m/>
    <m/>
    <s v="GESTIONADO"/>
  </r>
  <r>
    <d v="2022-01-31T00:00:00"/>
    <n v="338672022"/>
    <x v="204"/>
    <x v="2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1-31T00:00:00"/>
    <n v="337522022"/>
    <x v="204"/>
    <x v="2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2-10T00:00:00"/>
    <n v="353382022"/>
    <x v="204"/>
    <x v="2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x v="0"/>
    <x v="0"/>
    <m/>
    <m/>
    <s v="GESTIONADO"/>
  </r>
  <r>
    <d v="2022-02-10T00:00:00"/>
    <n v="349702022"/>
    <x v="204"/>
    <x v="2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x v="0"/>
    <x v="0"/>
    <m/>
    <m/>
    <s v="GESTIONADO"/>
  </r>
  <r>
    <d v="2022-02-10T00:00:00"/>
    <n v="349692022"/>
    <x v="204"/>
    <x v="2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48222022"/>
    <x v="204"/>
    <x v="2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77162022"/>
    <x v="205"/>
    <x v="1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x v="0"/>
    <x v="0"/>
    <m/>
    <m/>
    <s v="GESTIONADO"/>
  </r>
  <r>
    <d v="2022-02-10T00:00:00"/>
    <n v="394592022"/>
    <x v="206"/>
    <x v="2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x v="0"/>
    <x v="0"/>
    <m/>
    <m/>
    <s v="GESTIONADO"/>
  </r>
  <r>
    <d v="2022-02-10T00:00:00"/>
    <n v="392272022"/>
    <x v="206"/>
    <x v="2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x v="0"/>
    <x v="0"/>
    <m/>
    <m/>
    <s v="GESTIONADO"/>
  </r>
  <r>
    <d v="2022-02-10T00:00:00"/>
    <n v="389802022"/>
    <x v="206"/>
    <x v="2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x v="0"/>
    <x v="0"/>
    <m/>
    <m/>
    <s v="GESTIONADO"/>
  </r>
  <r>
    <d v="2022-02-10T00:00:00"/>
    <n v="412862022"/>
    <x v="207"/>
    <x v="2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2-10T00:00:00"/>
    <n v="409632022"/>
    <x v="207"/>
    <x v="2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9152022"/>
    <x v="207"/>
    <x v="2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3252022"/>
    <x v="207"/>
    <x v="2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8042022"/>
    <x v="207"/>
    <x v="2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x v="0"/>
    <x v="0"/>
    <m/>
    <m/>
    <s v="GESTIONADO"/>
  </r>
  <r>
    <d v="2022-02-10T00:00:00"/>
    <n v="398002022"/>
    <x v="207"/>
    <x v="2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7952022"/>
    <x v="207"/>
    <x v="2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x v="0"/>
    <x v="0"/>
    <m/>
    <m/>
    <s v="GESTIONADO"/>
  </r>
  <r>
    <d v="2022-02-10T00:00:00"/>
    <n v="343862022"/>
    <x v="207"/>
    <x v="1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x v="0"/>
    <x v="0"/>
    <m/>
    <m/>
    <s v="GESTIONADO"/>
  </r>
  <r>
    <d v="2022-02-10T00:00:00"/>
    <n v="434932022"/>
    <x v="208"/>
    <x v="2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2-10T00:00:00"/>
    <n v="430852022"/>
    <x v="208"/>
    <x v="1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x v="0"/>
    <x v="0"/>
    <m/>
    <m/>
    <s v="GESTIONADO"/>
  </r>
  <r>
    <d v="2022-02-10T00:00:00"/>
    <n v="481022022"/>
    <x v="209"/>
    <x v="2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x v="0"/>
    <x v="0"/>
    <m/>
    <m/>
    <s v="GESTIONADO"/>
  </r>
  <r>
    <d v="2022-02-14T00:00:00"/>
    <n v="489592022"/>
    <x v="210"/>
    <x v="2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0"/>
    <m/>
    <m/>
    <s v="GESTIONADO"/>
  </r>
  <r>
    <d v="2022-02-14T00:00:00"/>
    <n v="489012022"/>
    <x v="210"/>
    <x v="2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485512022"/>
    <x v="210"/>
    <x v="2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512702022"/>
    <x v="211"/>
    <x v="2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8042022"/>
    <x v="211"/>
    <x v="2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3112022"/>
    <x v="211"/>
    <x v="2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x v="0"/>
    <x v="0"/>
    <m/>
    <m/>
    <s v="GESTIONADO"/>
  </r>
  <r>
    <d v="2022-02-21T00:00:00"/>
    <n v="542382022"/>
    <x v="212"/>
    <x v="2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x v="0"/>
    <x v="0"/>
    <m/>
    <m/>
    <s v="GESTIONADO"/>
  </r>
  <r>
    <d v="2022-02-21T00:00:00"/>
    <n v="540382022"/>
    <x v="212"/>
    <x v="2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x v="0"/>
    <x v="0"/>
    <m/>
    <m/>
    <s v="GESTIONADO"/>
  </r>
  <r>
    <d v="2022-02-21T00:00:00"/>
    <n v="534682022"/>
    <x v="212"/>
    <x v="2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x v="0"/>
    <x v="0"/>
    <m/>
    <m/>
    <s v="GESTIONADO"/>
  </r>
  <r>
    <d v="2022-02-21T00:00:00"/>
    <n v="532302022"/>
    <x v="212"/>
    <x v="2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x v="0"/>
    <x v="0"/>
    <m/>
    <m/>
    <s v="GESTIONADO"/>
  </r>
  <r>
    <d v="2022-02-21T00:00:00"/>
    <n v="559042022"/>
    <x v="213"/>
    <x v="2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x v="0"/>
    <x v="0"/>
    <m/>
    <m/>
    <s v="GESTIONADO"/>
  </r>
  <r>
    <d v="2022-02-21T00:00:00"/>
    <n v="549862022"/>
    <x v="213"/>
    <x v="2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x v="0"/>
    <x v="0"/>
    <m/>
    <m/>
    <s v="GESTIONADO"/>
  </r>
  <r>
    <d v="2022-02-21T00:00:00"/>
    <n v="573812022"/>
    <x v="214"/>
    <x v="1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x v="0"/>
    <x v="0"/>
    <m/>
    <m/>
    <s v="GESTIONADO"/>
  </r>
  <r>
    <d v="2022-02-21T00:00:00"/>
    <n v="562532022"/>
    <x v="214"/>
    <x v="2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x v="0"/>
    <x v="0"/>
    <m/>
    <m/>
    <s v="GESTIONADO"/>
  </r>
  <r>
    <d v="2022-02-21T00:00:00"/>
    <n v="522062022"/>
    <x v="214"/>
    <x v="1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x v="0"/>
    <x v="0"/>
    <m/>
    <m/>
    <s v="GESTIONADO"/>
  </r>
  <r>
    <d v="2022-02-28T00:00:00"/>
    <n v="619872022"/>
    <x v="215"/>
    <x v="2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x v="0"/>
    <x v="0"/>
    <m/>
    <m/>
    <s v="GESTIONADO"/>
  </r>
  <r>
    <d v="2022-02-28T00:00:00"/>
    <n v="638282022"/>
    <x v="216"/>
    <x v="1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x v="0"/>
    <x v="0"/>
    <m/>
    <m/>
    <s v="GESTIONADO"/>
  </r>
  <r>
    <d v="2022-02-28T00:00:00"/>
    <n v="633142022"/>
    <x v="216"/>
    <x v="2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x v="0"/>
    <x v="0"/>
    <m/>
    <m/>
    <s v="GESTIONADO"/>
  </r>
  <r>
    <d v="2022-02-28T00:00:00"/>
    <n v="642872022"/>
    <x v="217"/>
    <x v="2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x v="0"/>
    <x v="0"/>
    <m/>
    <m/>
    <s v="GESTIONADO"/>
  </r>
  <r>
    <d v="2022-02-28T00:00:00"/>
    <n v="627082022"/>
    <x v="217"/>
    <x v="2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x v="0"/>
    <x v="0"/>
    <m/>
    <m/>
    <s v="GESTIONADO"/>
  </r>
  <r>
    <d v="2022-02-28T00:00:00"/>
    <n v="689972022"/>
    <x v="218"/>
    <x v="2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x v="0"/>
    <x v="0"/>
    <m/>
    <m/>
    <s v="GESTIONADO"/>
  </r>
  <r>
    <d v="2022-02-28T00:00:00"/>
    <n v="681832022"/>
    <x v="218"/>
    <x v="2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x v="0"/>
    <x v="0"/>
    <m/>
    <m/>
    <s v="GESTIONADO"/>
  </r>
  <r>
    <d v="2022-02-28T00:00:00"/>
    <n v="675422022"/>
    <x v="218"/>
    <x v="2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x v="0"/>
    <x v="0"/>
    <m/>
    <m/>
    <s v="GESTIONADO"/>
  </r>
  <r>
    <d v="2022-02-28T00:00:00"/>
    <n v="675392022"/>
    <x v="218"/>
    <x v="2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x v="0"/>
    <x v="0"/>
    <m/>
    <m/>
    <s v="GESTIONADO"/>
  </r>
  <r>
    <d v="2022-02-28T00:00:00"/>
    <n v="728602022"/>
    <x v="219"/>
    <x v="2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2-28T00:00:00"/>
    <n v="723262022"/>
    <x v="219"/>
    <x v="2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x v="0"/>
    <x v="0"/>
    <m/>
    <m/>
    <s v="GESTIONADO"/>
  </r>
  <r>
    <d v="2022-02-28T00:00:00"/>
    <n v="717372022"/>
    <x v="219"/>
    <x v="2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x v="0"/>
    <x v="0"/>
    <m/>
    <m/>
    <s v="GESTIONADO"/>
  </r>
  <r>
    <d v="2022-02-28T00:00:00"/>
    <n v="711462022"/>
    <x v="219"/>
    <x v="2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x v="0"/>
    <x v="0"/>
    <m/>
    <m/>
    <s v="GESTIONADO"/>
  </r>
  <r>
    <d v="2022-03-07T00:00:00"/>
    <n v="760552022"/>
    <x v="220"/>
    <x v="2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x v="0"/>
    <x v="0"/>
    <m/>
    <m/>
    <s v="GESTIONADO"/>
  </r>
  <r>
    <d v="2022-03-07T00:00:00"/>
    <n v="753192022"/>
    <x v="220"/>
    <x v="2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3-07T00:00:00"/>
    <n v="752052022"/>
    <x v="220"/>
    <x v="2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2-03-07T00:00:00"/>
    <n v="750102022"/>
    <x v="220"/>
    <x v="2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x v="0"/>
    <x v="0"/>
    <m/>
    <m/>
    <s v="GESTIONADO"/>
  </r>
  <r>
    <d v="2022-03-07T00:00:00"/>
    <n v="748162022"/>
    <x v="220"/>
    <x v="2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x v="0"/>
    <x v="0"/>
    <m/>
    <m/>
    <s v="GESTIONADO"/>
  </r>
  <r>
    <d v="2022-03-07T00:00:00"/>
    <n v="747622022"/>
    <x v="220"/>
    <x v="1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x v="0"/>
    <x v="0"/>
    <m/>
    <m/>
    <s v="GESTIONADO"/>
  </r>
  <r>
    <d v="2022-03-07T00:00:00"/>
    <n v="775372022"/>
    <x v="221"/>
    <x v="2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69462022"/>
    <x v="221"/>
    <x v="2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58002022"/>
    <x v="221"/>
    <x v="2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x v="0"/>
    <x v="0"/>
    <m/>
    <m/>
    <s v="GESTIONADO"/>
  </r>
  <r>
    <d v="2022-03-07T00:00:00"/>
    <n v="732072022"/>
    <x v="221"/>
    <x v="1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x v="0"/>
    <x v="0"/>
    <m/>
    <m/>
    <s v="GESTIONADO"/>
  </r>
  <r>
    <d v="2022-03-31T00:00:00"/>
    <n v="736172022"/>
    <x v="221"/>
    <x v="2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x v="0"/>
    <x v="1"/>
    <m/>
    <m/>
    <s v="GESTIONADO"/>
  </r>
  <r>
    <d v="2022-03-07T00:00:00"/>
    <n v="821192022"/>
    <x v="222"/>
    <x v="2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3-07T00:00:00"/>
    <n v="710312022"/>
    <x v="222"/>
    <x v="2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x v="0"/>
    <x v="0"/>
    <m/>
    <m/>
    <s v="GESTIONADO"/>
  </r>
  <r>
    <d v="2022-03-07T00:00:00"/>
    <n v="845262022"/>
    <x v="223"/>
    <x v="2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x v="0"/>
    <x v="0"/>
    <m/>
    <m/>
    <s v="GESTIONADO"/>
  </r>
  <r>
    <d v="2022-03-07T00:00:00"/>
    <n v="814802022"/>
    <x v="224"/>
    <x v="2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x v="0"/>
    <x v="0"/>
    <m/>
    <m/>
    <s v="GESTIONADO"/>
  </r>
  <r>
    <d v="2022-03-14T00:00:00"/>
    <n v="869922022"/>
    <x v="224"/>
    <x v="1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x v="0"/>
    <x v="0"/>
    <m/>
    <m/>
    <s v="GESTIONADO"/>
  </r>
  <r>
    <d v="2022-03-14T00:00:00"/>
    <n v="906762022"/>
    <x v="225"/>
    <x v="2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770362022"/>
    <x v="225"/>
    <x v="1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x v="0"/>
    <x v="0"/>
    <m/>
    <m/>
    <s v="GESTIONADO"/>
  </r>
  <r>
    <d v="2022-03-14T00:00:00"/>
    <n v="885012022"/>
    <x v="225"/>
    <x v="2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x v="0"/>
    <x v="0"/>
    <m/>
    <m/>
    <s v="GESTIONADO"/>
  </r>
  <r>
    <d v="2022-03-14T00:00:00"/>
    <n v="760012022"/>
    <x v="225"/>
    <x v="2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916612022"/>
    <x v="226"/>
    <x v="2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x v="0"/>
    <x v="0"/>
    <m/>
    <m/>
    <s v="GESTIONADO"/>
  </r>
  <r>
    <d v="2022-03-14T00:00:00"/>
    <n v="931032022"/>
    <x v="226"/>
    <x v="2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9572022"/>
    <x v="226"/>
    <x v="2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3462022"/>
    <x v="226"/>
    <x v="2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21802022"/>
    <x v="226"/>
    <x v="2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52832022"/>
    <x v="227"/>
    <x v="2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3-14T00:00:00"/>
    <n v="983782022"/>
    <x v="228"/>
    <x v="2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x v="0"/>
    <x v="0"/>
    <m/>
    <m/>
    <s v="GESTIONADO"/>
  </r>
  <r>
    <d v="2022-03-14T00:00:00"/>
    <n v="973572022"/>
    <x v="228"/>
    <x v="2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3-31T00:00:00"/>
    <n v="102285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x v="0"/>
    <x v="1"/>
    <m/>
    <m/>
    <s v="GESTIONADO"/>
  </r>
  <r>
    <d v="2022-03-14T00:00:00"/>
    <n v="999002022"/>
    <x v="229"/>
    <x v="2"/>
    <x v="0"/>
    <x v="5"/>
    <s v="ALCALDIA LOCAL DE CHAPINERO"/>
    <s v="WEB"/>
    <s v="RECLAMO"/>
    <x v="2"/>
    <x v="3"/>
    <e v="#N/A"/>
    <e v="#N/A"/>
    <s v="ADRIANA LUCIA RAMIREZ "/>
    <n v="11"/>
    <s v="SAC"/>
    <x v="0"/>
    <x v="1"/>
    <m/>
    <m/>
    <s v="GESTIONADO"/>
  </r>
  <r>
    <d v="2022-03-31T00:00:00"/>
    <n v="705242022"/>
    <x v="229"/>
    <x v="1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x v="0"/>
    <x v="0"/>
    <m/>
    <m/>
    <s v="GESTIONADO"/>
  </r>
  <r>
    <d v="2022-03-31T00:00:00"/>
    <n v="101719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101716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1015772022"/>
    <x v="229"/>
    <x v="2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947472022"/>
    <x v="229"/>
    <x v="2"/>
    <x v="0"/>
    <x v="5"/>
    <s v="ALCALDIA LOCAL DE CHAPINERO"/>
    <s v="WEB"/>
    <s v="RECLAMO"/>
    <x v="2"/>
    <x v="3"/>
    <e v="#N/A"/>
    <e v="#N/A"/>
    <s v="ADRIANA LUCIA RAMIREZ "/>
    <n v="11"/>
    <s v="SAC"/>
    <x v="0"/>
    <x v="1"/>
    <m/>
    <m/>
    <s v="GESTIONADO"/>
  </r>
  <r>
    <d v="2022-03-31T00:00:00"/>
    <n v="1046842022"/>
    <x v="230"/>
    <x v="2"/>
    <x v="0"/>
    <x v="5"/>
    <s v="ALCALDIA LOCAL DE CHAPINERO"/>
    <s v="WEB"/>
    <s v="CONSULTA"/>
    <x v="2"/>
    <x v="3"/>
    <e v="#N/A"/>
    <e v="#N/A"/>
    <s v="ADRIANA LUCIA RAMIREZ "/>
    <n v="10"/>
    <s v="SAC"/>
    <x v="0"/>
    <x v="1"/>
    <m/>
    <m/>
    <s v="GESTIONADO"/>
  </r>
  <r>
    <d v="2022-03-31T00:00:00"/>
    <n v="104325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x v="0"/>
    <x v="1"/>
    <m/>
    <m/>
    <s v="GESTIONADO"/>
  </r>
  <r>
    <d v="2022-03-31T00:00:00"/>
    <n v="104324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4322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4320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03822022"/>
    <x v="230"/>
    <x v="2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76322022"/>
    <x v="231"/>
    <x v="1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x v="0"/>
    <x v="0"/>
    <m/>
    <m/>
    <s v="GESTIONADO"/>
  </r>
  <r>
    <d v="2022-03-31T00:00:00"/>
    <n v="1068392022"/>
    <x v="231"/>
    <x v="2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x v="0"/>
    <x v="1"/>
    <m/>
    <m/>
    <s v="GESTIONADO"/>
  </r>
  <r>
    <d v="2022-03-31T00:00:00"/>
    <n v="1061912022"/>
    <x v="231"/>
    <x v="2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x v="0"/>
    <x v="1"/>
    <m/>
    <m/>
    <s v="GESTIONADO"/>
  </r>
  <r>
    <d v="2022-03-31T00:00:00"/>
    <n v="1100972022"/>
    <x v="232"/>
    <x v="2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x v="0"/>
    <x v="1"/>
    <m/>
    <m/>
    <s v="GESTIONADO"/>
  </r>
  <r>
    <d v="2022-03-31T00:00:00"/>
    <n v="1093852022"/>
    <x v="232"/>
    <x v="2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x v="0"/>
    <x v="1"/>
    <m/>
    <m/>
    <s v="GESTIONADO"/>
  </r>
  <r>
    <d v="2022-03-31T00:00:00"/>
    <n v="1095972022"/>
    <x v="232"/>
    <x v="2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x v="0"/>
    <x v="1"/>
    <m/>
    <m/>
    <s v="GESTIONADO"/>
  </r>
  <r>
    <d v="2022-03-31T00:00:00"/>
    <n v="1091372022"/>
    <x v="232"/>
    <x v="2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x v="0"/>
    <x v="1"/>
    <m/>
    <m/>
    <s v="GESTIONADO"/>
  </r>
  <r>
    <d v="2022-03-31T00:00:00"/>
    <n v="112901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8902022"/>
    <x v="233"/>
    <x v="2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x v="0"/>
    <x v="0"/>
    <m/>
    <m/>
    <s v="GESTIONADO"/>
  </r>
  <r>
    <d v="2022-03-31T00:00:00"/>
    <n v="1124872022"/>
    <x v="233"/>
    <x v="2"/>
    <x v="0"/>
    <x v="5"/>
    <s v="ALCALDIA LOCAL DE CHAPINERO"/>
    <s v="WEB"/>
    <s v="RECLAMO"/>
    <x v="2"/>
    <x v="3"/>
    <e v="#N/A"/>
    <e v="#N/A"/>
    <s v="ADRIANA LUCIA RAMIREZ "/>
    <n v="19"/>
    <s v="SAC"/>
    <x v="0"/>
    <x v="1"/>
    <m/>
    <m/>
    <s v="GESTIONADO"/>
  </r>
  <r>
    <d v="2022-03-31T00:00:00"/>
    <n v="1123192022"/>
    <x v="233"/>
    <x v="2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2912022"/>
    <x v="233"/>
    <x v="2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257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x v="0"/>
    <x v="1"/>
    <m/>
    <m/>
    <s v="GESTIONADO"/>
  </r>
  <r>
    <d v="2022-03-31T00:00:00"/>
    <n v="111547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153032022"/>
    <x v="234"/>
    <x v="2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x v="0"/>
    <x v="1"/>
    <m/>
    <m/>
    <s v="GESTIONADO"/>
  </r>
  <r>
    <d v="2022-03-31T00:00:00"/>
    <n v="114276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x v="0"/>
    <x v="1"/>
    <m/>
    <m/>
    <s v="GESTIONADO"/>
  </r>
  <r>
    <d v="2022-03-31T00:00:00"/>
    <n v="115227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4223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x v="0"/>
    <x v="1"/>
    <m/>
    <m/>
    <s v="GESTIONADO"/>
  </r>
  <r>
    <d v="2022-03-31T00:00:00"/>
    <n v="114097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30112022"/>
    <x v="234"/>
    <x v="2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65192022"/>
    <x v="235"/>
    <x v="2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1"/>
    <m/>
    <m/>
    <s v="GESTIONADO"/>
  </r>
  <r>
    <d v="2022-03-31T00:00:00"/>
    <n v="1165172022"/>
    <x v="235"/>
    <x v="2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1"/>
    <m/>
    <m/>
    <s v="GESTIONADO"/>
  </r>
  <r>
    <d v="2022-03-31T00:00:00"/>
    <n v="1207312022"/>
    <x v="236"/>
    <x v="2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x v="0"/>
    <x v="1"/>
    <m/>
    <m/>
    <s v="GESTIONADO"/>
  </r>
  <r>
    <d v="2022-03-31T00:00:00"/>
    <n v="1199452022"/>
    <x v="236"/>
    <x v="2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x v="0"/>
    <x v="1"/>
    <m/>
    <m/>
    <s v="GESTIONADO"/>
  </r>
  <r>
    <d v="2022-03-31T00:00:00"/>
    <n v="1242952022"/>
    <x v="237"/>
    <x v="2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x v="0"/>
    <x v="1"/>
    <m/>
    <m/>
    <s v="GESTIONADO"/>
  </r>
  <r>
    <d v="2022-03-31T00:00:00"/>
    <n v="1245502022"/>
    <x v="238"/>
    <x v="2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x v="0"/>
    <x v="1"/>
    <m/>
    <m/>
    <s v="GESTIONADO"/>
  </r>
  <r>
    <d v="2022-03-31T00:00:00"/>
    <n v="1219702022"/>
    <x v="238"/>
    <x v="2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04T00:00:00"/>
    <n v="1313602022"/>
    <x v="239"/>
    <x v="2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x v="0"/>
    <x v="0"/>
    <m/>
    <m/>
    <s v="GESTIONADO"/>
  </r>
  <r>
    <d v="2022-04-04T00:00:00"/>
    <n v="1299642022"/>
    <x v="239"/>
    <x v="2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x v="0"/>
    <x v="0"/>
    <m/>
    <m/>
    <s v="GESTIONADO"/>
  </r>
  <r>
    <d v="2022-04-04T00:00:00"/>
    <n v="1044902022"/>
    <x v="239"/>
    <x v="2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x v="0"/>
    <x v="1"/>
    <m/>
    <m/>
    <s v="GESTIONADO"/>
  </r>
  <r>
    <d v="2022-04-20T00:00:00"/>
    <n v="1333202022"/>
    <x v="239"/>
    <x v="2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x v="0"/>
    <x v="0"/>
    <m/>
    <m/>
    <s v="GESTIONADO"/>
  </r>
  <r>
    <d v="2022-04-20T00:00:00"/>
    <n v="1312642022"/>
    <x v="239"/>
    <x v="2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x v="0"/>
    <x v="1"/>
    <m/>
    <m/>
    <s v="GESTIONADO"/>
  </r>
  <r>
    <d v="2022-04-20T00:00:00"/>
    <n v="1344212022"/>
    <x v="240"/>
    <x v="2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x v="0"/>
    <x v="0"/>
    <m/>
    <m/>
    <s v="GESTIONADO"/>
  </r>
  <r>
    <d v="2022-04-20T00:00:00"/>
    <n v="1372982022"/>
    <x v="241"/>
    <x v="2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20T00:00:00"/>
    <n v="1372962022"/>
    <x v="241"/>
    <x v="2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x v="0"/>
    <x v="1"/>
    <m/>
    <m/>
    <s v="GESTIONADO"/>
  </r>
  <r>
    <d v="2022-04-20T00:00:00"/>
    <n v="1353112022"/>
    <x v="241"/>
    <x v="2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x v="0"/>
    <x v="0"/>
    <m/>
    <m/>
    <s v="GESTIONADO"/>
  </r>
  <r>
    <d v="2022-04-20T00:00:00"/>
    <n v="1193122022"/>
    <x v="242"/>
    <x v="2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x v="0"/>
    <x v="0"/>
    <m/>
    <m/>
    <s v="GESTIONADO"/>
  </r>
  <r>
    <d v="2022-04-20T00:00:00"/>
    <n v="1450632022"/>
    <x v="243"/>
    <x v="2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4-20T00:00:00"/>
    <n v="1447782022"/>
    <x v="243"/>
    <x v="2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x v="0"/>
    <x v="0"/>
    <m/>
    <m/>
    <s v="GESTIONADO"/>
  </r>
  <r>
    <d v="2022-04-20T00:00:00"/>
    <n v="1155882022"/>
    <x v="243"/>
    <x v="2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x v="0"/>
    <x v="0"/>
    <m/>
    <m/>
    <s v="GESTIONADO"/>
  </r>
  <r>
    <d v="2022-04-20T00:00:00"/>
    <n v="1447562022"/>
    <x v="244"/>
    <x v="2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x v="0"/>
    <x v="1"/>
    <m/>
    <m/>
    <s v="GESTIONADO"/>
  </r>
  <r>
    <d v="2022-04-28T00:00:00"/>
    <n v="921282022"/>
    <x v="245"/>
    <x v="2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x v="0"/>
    <x v="0"/>
    <m/>
    <m/>
    <s v="GESTIONADO"/>
  </r>
  <r>
    <d v="2022-04-28T00:00:00"/>
    <n v="1541172022"/>
    <x v="246"/>
    <x v="2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x v="0"/>
    <x v="0"/>
    <m/>
    <m/>
    <s v="GESTIONADO"/>
  </r>
  <r>
    <d v="2022-04-28T00:00:00"/>
    <n v="1538192022"/>
    <x v="246"/>
    <x v="2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x v="0"/>
    <x v="0"/>
    <m/>
    <m/>
    <s v="GESTIONADO"/>
  </r>
  <r>
    <d v="2022-04-28T00:00:00"/>
    <n v="1558932022"/>
    <x v="247"/>
    <x v="2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x v="0"/>
    <x v="0"/>
    <m/>
    <m/>
    <s v="GESTIONADO"/>
  </r>
  <r>
    <d v="2022-04-28T00:00:00"/>
    <n v="1558802022"/>
    <x v="248"/>
    <x v="2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x v="0"/>
    <x v="0"/>
    <m/>
    <m/>
    <s v="GESTIONADO"/>
  </r>
  <r>
    <d v="2022-04-28T00:00:00"/>
    <n v="1614652022"/>
    <x v="249"/>
    <x v="2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x v="0"/>
    <x v="0"/>
    <m/>
    <m/>
    <s v="GESTIONADO"/>
  </r>
  <r>
    <d v="2022-04-28T00:00:00"/>
    <n v="1596872022"/>
    <x v="249"/>
    <x v="2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x v="0"/>
    <x v="0"/>
    <m/>
    <m/>
    <s v="GESTIONADO"/>
  </r>
  <r>
    <d v="2022-05-10T00:00:00"/>
    <n v="1633442022"/>
    <x v="250"/>
    <x v="2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x v="0"/>
    <x v="0"/>
    <m/>
    <m/>
    <s v="GESTIONADO"/>
  </r>
  <r>
    <d v="2022-05-10T00:00:00"/>
    <n v="1625132022"/>
    <x v="250"/>
    <x v="2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x v="0"/>
    <x v="0"/>
    <m/>
    <m/>
    <s v="GESTIONADO"/>
  </r>
  <r>
    <d v="2022-05-10T00:00:00"/>
    <n v="1659772022"/>
    <x v="251"/>
    <x v="2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x v="0"/>
    <x v="0"/>
    <m/>
    <m/>
    <s v="GESTIONADO"/>
  </r>
  <r>
    <d v="2022-05-10T00:00:00"/>
    <n v="1658042022"/>
    <x v="251"/>
    <x v="2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x v="0"/>
    <x v="0"/>
    <m/>
    <m/>
    <s v="GESTIONADO"/>
  </r>
  <r>
    <d v="2022-05-10T00:00:00"/>
    <n v="1656242022"/>
    <x v="251"/>
    <x v="2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x v="0"/>
    <x v="0"/>
    <m/>
    <m/>
    <s v="GESTIONADO"/>
  </r>
  <r>
    <d v="2022-05-10T00:00:00"/>
    <n v="1687692022"/>
    <x v="252"/>
    <x v="2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683002022"/>
    <x v="252"/>
    <x v="2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x v="0"/>
    <x v="0"/>
    <m/>
    <m/>
    <s v="GESTIONADO"/>
  </r>
  <r>
    <d v="2022-05-10T00:00:00"/>
    <n v="1677332022"/>
    <x v="252"/>
    <x v="2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x v="0"/>
    <x v="0"/>
    <m/>
    <m/>
    <s v="GESTIONADO"/>
  </r>
  <r>
    <d v="2022-05-10T00:00:00"/>
    <n v="1695272022"/>
    <x v="253"/>
    <x v="2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x v="0"/>
    <x v="0"/>
    <m/>
    <m/>
    <s v="GESTIONADO"/>
  </r>
  <r>
    <d v="2022-05-10T00:00:00"/>
    <n v="1718542022"/>
    <x v="254"/>
    <x v="2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x v="0"/>
    <x v="0"/>
    <m/>
    <m/>
    <s v="GESTIONADO"/>
  </r>
  <r>
    <d v="2022-05-10T00:00:00"/>
    <n v="1531382022"/>
    <x v="254"/>
    <x v="2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x v="0"/>
    <x v="0"/>
    <m/>
    <m/>
    <s v="GESTIONADO"/>
  </r>
  <r>
    <d v="2022-05-10T00:00:00"/>
    <n v="1767832022"/>
    <x v="255"/>
    <x v="2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x v="0"/>
    <x v="0"/>
    <m/>
    <m/>
    <s v="GESTIONADO"/>
  </r>
  <r>
    <d v="2022-05-10T00:00:00"/>
    <n v="1765062022"/>
    <x v="255"/>
    <x v="2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x v="0"/>
    <x v="0"/>
    <m/>
    <m/>
    <s v="GESTIONADO"/>
  </r>
  <r>
    <d v="2022-05-10T00:00:00"/>
    <n v="909492022"/>
    <x v="255"/>
    <x v="2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x v="0"/>
    <x v="0"/>
    <m/>
    <m/>
    <s v="GESTIONADO"/>
  </r>
  <r>
    <d v="2022-05-10T00:00:00"/>
    <n v="1793782022"/>
    <x v="256"/>
    <x v="2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x v="0"/>
    <x v="0"/>
    <m/>
    <m/>
    <s v="GESTIONADO"/>
  </r>
  <r>
    <d v="2022-05-10T00:00:00"/>
    <n v="1775242022"/>
    <x v="256"/>
    <x v="2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804032022"/>
    <x v="257"/>
    <x v="2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x v="0"/>
    <x v="0"/>
    <m/>
    <m/>
    <s v="GESTIONADO"/>
  </r>
  <r>
    <d v="2022-05-10T00:00:00"/>
    <n v="1803252022"/>
    <x v="257"/>
    <x v="2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x v="0"/>
    <x v="0"/>
    <m/>
    <m/>
    <s v="GESTIONADO"/>
  </r>
  <r>
    <d v="2022-05-10T00:00:00"/>
    <n v="1798452022"/>
    <x v="257"/>
    <x v="2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x v="0"/>
    <x v="0"/>
    <m/>
    <m/>
    <s v="GESTIONADO"/>
  </r>
  <r>
    <d v="2022-05-10T00:00:00"/>
    <n v="1798142022"/>
    <x v="257"/>
    <x v="2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x v="0"/>
    <x v="0"/>
    <m/>
    <m/>
    <s v="GESTIONADO"/>
  </r>
  <r>
    <d v="2022-05-10T00:00:00"/>
    <n v="1791872022"/>
    <x v="257"/>
    <x v="2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x v="0"/>
    <x v="0"/>
    <m/>
    <m/>
    <s v="GESTIONADO"/>
  </r>
  <r>
    <d v="2022-05-10T00:00:00"/>
    <n v="1822612022"/>
    <x v="258"/>
    <x v="2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21252022"/>
    <x v="258"/>
    <x v="2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49522022"/>
    <x v="259"/>
    <x v="2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x v="0"/>
    <x v="0"/>
    <m/>
    <m/>
    <s v="GESTIONADO"/>
  </r>
  <r>
    <d v="2022-05-18T00:00:00"/>
    <n v="1849512022"/>
    <x v="259"/>
    <x v="2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x v="0"/>
    <x v="0"/>
    <m/>
    <m/>
    <s v="GESTIONADO"/>
  </r>
  <r>
    <d v="2022-05-18T00:00:00"/>
    <n v="1828142022"/>
    <x v="259"/>
    <x v="2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x v="0"/>
    <x v="0"/>
    <m/>
    <m/>
    <s v="GESTIONADO"/>
  </r>
  <r>
    <d v="2022-05-18T00:00:00"/>
    <n v="1870472022"/>
    <x v="260"/>
    <x v="1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x v="0"/>
    <x v="0"/>
    <m/>
    <m/>
    <s v="GESTIONADO"/>
  </r>
  <r>
    <d v="2022-06-08T00:00:00"/>
    <n v="1862362022"/>
    <x v="260"/>
    <x v="2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x v="0"/>
    <x v="0"/>
    <m/>
    <m/>
    <s v="GESTIONADO"/>
  </r>
  <r>
    <d v="2022-05-24T00:00:00"/>
    <n v="1879432022"/>
    <x v="261"/>
    <x v="2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x v="0"/>
    <x v="0"/>
    <m/>
    <m/>
    <s v="GESTIONADO"/>
  </r>
  <r>
    <d v="2022-05-24T00:00:00"/>
    <n v="1870772022"/>
    <x v="262"/>
    <x v="2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x v="0"/>
    <x v="0"/>
    <m/>
    <m/>
    <s v="GESTIONADO"/>
  </r>
  <r>
    <d v="2022-05-24T00:00:00"/>
    <n v="1870182022"/>
    <x v="262"/>
    <x v="1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x v="0"/>
    <x v="0"/>
    <m/>
    <m/>
    <s v="GESTIONADO"/>
  </r>
  <r>
    <d v="2022-05-24T00:00:00"/>
    <n v="1916142022"/>
    <x v="263"/>
    <x v="2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x v="0"/>
    <x v="0"/>
    <m/>
    <m/>
    <s v="GESTIONADO"/>
  </r>
  <r>
    <d v="2022-05-24T00:00:00"/>
    <n v="1911952022"/>
    <x v="263"/>
    <x v="1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x v="0"/>
    <x v="0"/>
    <m/>
    <m/>
    <s v="GESTIONADO"/>
  </r>
  <r>
    <d v="2022-05-24T00:00:00"/>
    <n v="1908432022"/>
    <x v="263"/>
    <x v="2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x v="0"/>
    <x v="0"/>
    <m/>
    <m/>
    <s v="GESTIONADO"/>
  </r>
  <r>
    <d v="2022-05-24T00:00:00"/>
    <n v="1947992022"/>
    <x v="264"/>
    <x v="2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x v="0"/>
    <x v="0"/>
    <m/>
    <m/>
    <s v="GESTIONADO"/>
  </r>
  <r>
    <d v="2022-05-24T00:00:00"/>
    <n v="1694912022"/>
    <x v="264"/>
    <x v="2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x v="0"/>
    <x v="0"/>
    <m/>
    <m/>
    <s v="GESTIONADO"/>
  </r>
  <r>
    <d v="2022-05-24T00:00:00"/>
    <n v="2016612022"/>
    <x v="265"/>
    <x v="2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x v="0"/>
    <x v="0"/>
    <m/>
    <m/>
    <s v="GESTIONADO"/>
  </r>
  <r>
    <d v="2022-05-24T00:00:00"/>
    <n v="1447402022"/>
    <x v="265"/>
    <x v="2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x v="0"/>
    <x v="0"/>
    <m/>
    <m/>
    <s v="GESTIONADO"/>
  </r>
  <r>
    <d v="2022-05-24T00:00:00"/>
    <n v="2030082022"/>
    <x v="266"/>
    <x v="2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x v="0"/>
    <x v="0"/>
    <m/>
    <m/>
    <s v="GESTIONADO"/>
  </r>
  <r>
    <d v="2022-05-24T00:00:00"/>
    <n v="2026972022"/>
    <x v="266"/>
    <x v="2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x v="0"/>
    <x v="0"/>
    <m/>
    <m/>
    <s v="GESTIONADO"/>
  </r>
  <r>
    <d v="2022-05-24T00:00:00"/>
    <n v="1920952022"/>
    <x v="266"/>
    <x v="2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x v="0"/>
    <x v="0"/>
    <m/>
    <m/>
    <s v="GESTIONADO"/>
  </r>
  <r>
    <d v="2022-05-31T00:00:00"/>
    <n v="2053912022"/>
    <x v="267"/>
    <x v="2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x v="0"/>
    <x v="0"/>
    <m/>
    <m/>
    <s v="GESTIONADO"/>
  </r>
  <r>
    <d v="2022-05-31T00:00:00"/>
    <n v="2049582022"/>
    <x v="267"/>
    <x v="2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x v="0"/>
    <x v="0"/>
    <m/>
    <m/>
    <s v="GESTIONADO"/>
  </r>
  <r>
    <d v="2022-05-31T00:00:00"/>
    <n v="2045042022"/>
    <x v="267"/>
    <x v="2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x v="0"/>
    <x v="0"/>
    <m/>
    <m/>
    <s v="GESTIONADO"/>
  </r>
  <r>
    <d v="2022-07-14T00:00:00"/>
    <n v="2000402022"/>
    <x v="267"/>
    <x v="1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x v="0"/>
    <x v="0"/>
    <m/>
    <m/>
    <s v="GESTIONADO"/>
  </r>
  <r>
    <d v="2022-05-31T00:00:00"/>
    <n v="2060942022"/>
    <x v="268"/>
    <x v="2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x v="0"/>
    <x v="0"/>
    <m/>
    <m/>
    <s v="GESTIONADO"/>
  </r>
  <r>
    <d v="2022-05-31T00:00:00"/>
    <n v="2060882022"/>
    <x v="268"/>
    <x v="2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x v="0"/>
    <x v="0"/>
    <m/>
    <m/>
    <s v="GESTIONADO"/>
  </r>
  <r>
    <d v="2022-05-31T00:00:00"/>
    <n v="2000422022"/>
    <x v="268"/>
    <x v="2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x v="0"/>
    <x v="0"/>
    <m/>
    <m/>
    <s v="GESTIONADO"/>
  </r>
  <r>
    <d v="2022-05-31T00:00:00"/>
    <n v="2081472022"/>
    <x v="269"/>
    <x v="2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x v="0"/>
    <x v="0"/>
    <m/>
    <m/>
    <s v="GESTIONADO"/>
  </r>
  <r>
    <d v="2022-05-31T00:00:00"/>
    <n v="2073192022"/>
    <x v="269"/>
    <x v="2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x v="0"/>
    <x v="0"/>
    <m/>
    <m/>
    <s v="GESTIONADO"/>
  </r>
  <r>
    <d v="2022-05-31T00:00:00"/>
    <n v="2062592022"/>
    <x v="269"/>
    <x v="2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x v="0"/>
    <x v="0"/>
    <m/>
    <m/>
    <s v="GESTIONADO"/>
  </r>
  <r>
    <d v="2022-06-08T00:00:00"/>
    <n v="2105272022"/>
    <x v="270"/>
    <x v="2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x v="0"/>
    <x v="0"/>
    <m/>
    <m/>
    <s v="GESTIONADO"/>
  </r>
  <r>
    <d v="2022-06-08T00:00:00"/>
    <n v="2078982022"/>
    <x v="270"/>
    <x v="2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x v="0"/>
    <x v="0"/>
    <m/>
    <m/>
    <s v="GESTIONADO"/>
  </r>
  <r>
    <d v="2022-06-08T00:00:00"/>
    <n v="2163012022"/>
    <x v="271"/>
    <x v="2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x v="0"/>
    <x v="0"/>
    <m/>
    <m/>
    <s v="GESTIONADO"/>
  </r>
  <r>
    <d v="2022-06-08T00:00:00"/>
    <n v="2161562022"/>
    <x v="271"/>
    <x v="2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x v="0"/>
    <x v="0"/>
    <m/>
    <m/>
    <s v="GESTIONADO"/>
  </r>
  <r>
    <d v="2022-06-08T00:00:00"/>
    <n v="2154392022"/>
    <x v="271"/>
    <x v="2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x v="0"/>
    <x v="0"/>
    <m/>
    <m/>
    <s v="GESTIONADO"/>
  </r>
  <r>
    <d v="2022-06-08T00:00:00"/>
    <n v="2184232022"/>
    <x v="272"/>
    <x v="1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x v="0"/>
    <x v="0"/>
    <m/>
    <m/>
    <s v="GESTIONADO"/>
  </r>
  <r>
    <d v="2022-06-08T00:00:00"/>
    <n v="2175602022"/>
    <x v="272"/>
    <x v="2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x v="0"/>
    <x v="0"/>
    <m/>
    <m/>
    <s v="GESTIONADO"/>
  </r>
  <r>
    <d v="2022-06-08T00:00:00"/>
    <n v="2142242022"/>
    <x v="272"/>
    <x v="1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x v="0"/>
    <x v="0"/>
    <m/>
    <m/>
    <s v="GESTIONADO"/>
  </r>
  <r>
    <d v="2022-06-08T00:00:00"/>
    <n v="1916942022"/>
    <x v="272"/>
    <x v="1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x v="0"/>
    <x v="0"/>
    <m/>
    <m/>
    <s v="GESTIONADO"/>
  </r>
  <r>
    <d v="2022-06-08T00:00:00"/>
    <n v="2181792022"/>
    <x v="273"/>
    <x v="2"/>
    <x v="0"/>
    <x v="572"/>
    <s v="ALCALDIA LOCAL DE CHAPINERO"/>
    <s v="REDES SOCIALES"/>
    <s v="RECLAMO"/>
    <x v="5"/>
    <x v="39"/>
    <e v="#N/A"/>
    <s v=""/>
    <s v="ADRIANA LUCIA RAMIREZ "/>
    <n v="1"/>
    <s v="SAC"/>
    <x v="0"/>
    <x v="0"/>
    <m/>
    <m/>
    <s v="GESTIONADO"/>
  </r>
  <r>
    <d v="2022-06-08T00:00:00"/>
    <n v="2011522022"/>
    <x v="273"/>
    <x v="2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x v="0"/>
    <x v="0"/>
    <m/>
    <m/>
    <s v="GESTIONADO"/>
  </r>
  <r>
    <d v="2022-06-13T00:00:00"/>
    <n v="2212622022"/>
    <x v="274"/>
    <x v="1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x v="0"/>
    <x v="0"/>
    <m/>
    <m/>
    <s v="GESTIONADO"/>
  </r>
  <r>
    <d v="2022-06-13T00:00:00"/>
    <n v="2230172022"/>
    <x v="275"/>
    <x v="1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x v="0"/>
    <x v="0"/>
    <m/>
    <m/>
    <s v="GESTIONADO"/>
  </r>
  <r>
    <d v="2022-06-13T00:00:00"/>
    <n v="2221792022"/>
    <x v="275"/>
    <x v="1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x v="0"/>
    <x v="0"/>
    <m/>
    <m/>
    <s v="GESTIONADO"/>
  </r>
  <r>
    <d v="2022-06-13T00:00:00"/>
    <n v="2261762022"/>
    <x v="276"/>
    <x v="1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x v="0"/>
    <x v="0"/>
    <m/>
    <m/>
    <s v="GESTIONADO"/>
  </r>
  <r>
    <d v="2022-06-13T00:00:00"/>
    <n v="2275152022"/>
    <x v="277"/>
    <x v="1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x v="0"/>
    <x v="0"/>
    <m/>
    <m/>
    <s v="GESTIONADO"/>
  </r>
  <r>
    <d v="2022-06-13T00:00:00"/>
    <n v="2263212022"/>
    <x v="278"/>
    <x v="2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x v="0"/>
    <x v="0"/>
    <m/>
    <m/>
    <s v="GESTIONADO"/>
  </r>
  <r>
    <d v="2022-06-22T00:00:00"/>
    <n v="2351702022"/>
    <x v="279"/>
    <x v="2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x v="0"/>
    <x v="0"/>
    <m/>
    <m/>
    <s v="GESTIONADO"/>
  </r>
  <r>
    <d v="2022-06-22T00:00:00"/>
    <n v="2380892022"/>
    <x v="280"/>
    <x v="2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6-22T00:00:00"/>
    <n v="2391732022"/>
    <x v="281"/>
    <x v="1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x v="0"/>
    <x v="0"/>
    <m/>
    <m/>
    <s v="GESTIONADO"/>
  </r>
  <r>
    <d v="2022-07-29T00:00:00"/>
    <n v="1879332022"/>
    <x v="281"/>
    <x v="1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x v="0"/>
    <x v="0"/>
    <m/>
    <m/>
    <s v="GESTIONADO"/>
  </r>
  <r>
    <d v="2022-06-22T00:00:00"/>
    <n v="2436752022"/>
    <x v="282"/>
    <x v="2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x v="0"/>
    <x v="0"/>
    <m/>
    <m/>
    <s v="GESTIONADO"/>
  </r>
  <r>
    <d v="2022-06-22T00:00:00"/>
    <n v="2435142022"/>
    <x v="282"/>
    <x v="1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x v="0"/>
    <x v="0"/>
    <m/>
    <m/>
    <s v="GESTIONADO"/>
  </r>
  <r>
    <d v="2022-06-22T00:00:00"/>
    <n v="2422582022"/>
    <x v="282"/>
    <x v="1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x v="0"/>
    <x v="0"/>
    <m/>
    <m/>
    <s v="GESTIONADO"/>
  </r>
  <r>
    <d v="2022-06-22T00:00:00"/>
    <n v="2404822022"/>
    <x v="282"/>
    <x v="2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x v="0"/>
    <x v="0"/>
    <m/>
    <m/>
    <s v="GESTIONADO"/>
  </r>
  <r>
    <d v="2022-06-30T00:00:00"/>
    <n v="2452402022"/>
    <x v="283"/>
    <x v="2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x v="0"/>
    <x v="0"/>
    <m/>
    <m/>
    <s v="GESTIONADO"/>
  </r>
  <r>
    <d v="2022-06-30T00:00:00"/>
    <n v="2279712022"/>
    <x v="283"/>
    <x v="2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x v="0"/>
    <x v="0"/>
    <m/>
    <m/>
    <s v="GESTIONADO"/>
  </r>
  <r>
    <d v="2022-07-07T00:00:00"/>
    <n v="2458122022"/>
    <x v="284"/>
    <x v="2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x v="0"/>
    <x v="0"/>
    <m/>
    <m/>
    <s v="GESTIONADO"/>
  </r>
  <r>
    <d v="2022-07-07T00:00:00"/>
    <n v="2482722022"/>
    <x v="285"/>
    <x v="1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x v="0"/>
    <x v="0"/>
    <m/>
    <m/>
    <s v="GESTIONADO"/>
  </r>
  <r>
    <d v="2022-07-07T00:00:00"/>
    <n v="2479142022"/>
    <x v="285"/>
    <x v="2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x v="0"/>
    <x v="0"/>
    <m/>
    <m/>
    <s v="GESTIONADO"/>
  </r>
  <r>
    <d v="2022-07-14T00:00:00"/>
    <n v="2502012022"/>
    <x v="286"/>
    <x v="1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x v="0"/>
    <x v="0"/>
    <m/>
    <m/>
    <s v="GESTIONADO"/>
  </r>
  <r>
    <d v="2022-07-14T00:00:00"/>
    <n v="2491122022"/>
    <x v="286"/>
    <x v="2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x v="0"/>
    <x v="0"/>
    <m/>
    <m/>
    <s v="GESTIONADO"/>
  </r>
  <r>
    <d v="2022-07-21T00:00:00"/>
    <n v="2536982022"/>
    <x v="287"/>
    <x v="2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x v="0"/>
    <x v="0"/>
    <m/>
    <m/>
    <s v="GESTIONADO"/>
  </r>
  <r>
    <d v="2022-07-21T00:00:00"/>
    <n v="2530132022"/>
    <x v="287"/>
    <x v="2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7-21T00:00:00"/>
    <n v="2552532022"/>
    <x v="288"/>
    <x v="2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x v="0"/>
    <x v="0"/>
    <m/>
    <m/>
    <s v="GESTIONADO"/>
  </r>
  <r>
    <d v="2022-07-21T00:00:00"/>
    <n v="2576832022"/>
    <x v="289"/>
    <x v="1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x v="0"/>
    <x v="0"/>
    <m/>
    <m/>
    <s v="GESTIONADO"/>
  </r>
  <r>
    <d v="2022-07-21T00:00:00"/>
    <n v="2592782022"/>
    <x v="290"/>
    <x v="2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x v="0"/>
    <x v="0"/>
    <m/>
    <m/>
    <s v="GESTIONADO"/>
  </r>
  <r>
    <d v="2022-07-21T00:00:00"/>
    <n v="2590822022"/>
    <x v="290"/>
    <x v="1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x v="0"/>
    <x v="0"/>
    <m/>
    <m/>
    <s v="GESTIONADO"/>
  </r>
  <r>
    <d v="2022-07-29T00:00:00"/>
    <n v="2617652022"/>
    <x v="291"/>
    <x v="2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x v="0"/>
    <x v="0"/>
    <m/>
    <m/>
    <s v="GESTIONADO"/>
  </r>
  <r>
    <d v="2022-07-29T00:00:00"/>
    <n v="2643192022"/>
    <x v="292"/>
    <x v="2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x v="0"/>
    <x v="0"/>
    <m/>
    <m/>
    <s v="GESTIONADO"/>
  </r>
  <r>
    <d v="2022-07-29T00:00:00"/>
    <n v="2634652022"/>
    <x v="292"/>
    <x v="2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x v="0"/>
    <x v="0"/>
    <m/>
    <m/>
    <s v="GESTIONADO"/>
  </r>
  <r>
    <d v="2022-07-29T00:00:00"/>
    <n v="2627182022"/>
    <x v="293"/>
    <x v="2"/>
    <x v="0"/>
    <x v="604"/>
    <s v="ALCALDIA LOCAL DE CHAPINERO"/>
    <s v="WEB"/>
    <s v="CONSULTA"/>
    <x v="1"/>
    <x v="96"/>
    <e v="#N/A"/>
    <s v=""/>
    <s v="ADRIANA LUCIA RAMIREZ "/>
    <n v="3"/>
    <s v="SAC"/>
    <x v="0"/>
    <x v="0"/>
    <m/>
    <m/>
    <s v="GESTIONADO"/>
  </r>
  <r>
    <d v="2022-07-29T00:00:00"/>
    <n v="2661082022"/>
    <x v="294"/>
    <x v="2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x v="0"/>
    <x v="0"/>
    <m/>
    <m/>
    <s v="GESTIONADO"/>
  </r>
  <r>
    <d v="2022-07-29T00:00:00"/>
    <n v="2690392022"/>
    <x v="295"/>
    <x v="1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x v="0"/>
    <x v="0"/>
    <m/>
    <m/>
    <s v="GESTIONADO"/>
  </r>
  <r>
    <d v="2022-07-29T00:00:00"/>
    <n v="2685982022"/>
    <x v="295"/>
    <x v="2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x v="0"/>
    <x v="0"/>
    <m/>
    <m/>
    <s v="GESTIONADO"/>
  </r>
  <r>
    <d v="2022-08-05T00:00:00"/>
    <n v="2725772022"/>
    <x v="296"/>
    <x v="2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05T00:00:00"/>
    <n v="2720612022"/>
    <x v="296"/>
    <x v="1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x v="0"/>
    <x v="0"/>
    <m/>
    <m/>
    <s v="GESTIONADO"/>
  </r>
  <r>
    <d v="2022-08-05T00:00:00"/>
    <n v="2730692022"/>
    <x v="297"/>
    <x v="2"/>
    <x v="0"/>
    <x v="5"/>
    <s v="ALCALDIA LOCAL DE CHAPINERO"/>
    <s v="WEB"/>
    <s v="RECLAMO"/>
    <x v="2"/>
    <x v="3"/>
    <e v="#N/A"/>
    <e v="#N/A"/>
    <s v="ADRIANA LUCIA RAMIREZ "/>
    <n v="14"/>
    <s v="SAC"/>
    <x v="0"/>
    <x v="0"/>
    <m/>
    <m/>
    <s v="GESTIONADO"/>
  </r>
  <r>
    <d v="2022-08-05T00:00:00"/>
    <n v="2757402022"/>
    <x v="298"/>
    <x v="1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x v="2"/>
    <x v="0"/>
    <m/>
    <m/>
    <s v="GESTIONADO"/>
  </r>
  <r>
    <d v="2022-08-11T00:00:00"/>
    <n v="2764212022"/>
    <x v="299"/>
    <x v="2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x v="0"/>
    <x v="0"/>
    <m/>
    <m/>
    <s v="GESTIONADO"/>
  </r>
  <r>
    <d v="2022-08-11T00:00:00"/>
    <n v="2804152022"/>
    <x v="300"/>
    <x v="2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x v="0"/>
    <x v="0"/>
    <m/>
    <m/>
    <s v="GESTIONADO"/>
  </r>
  <r>
    <d v="2022-08-11T00:00:00"/>
    <n v="2779532022"/>
    <x v="300"/>
    <x v="2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x v="0"/>
    <x v="0"/>
    <m/>
    <m/>
    <s v="GESTIONADO"/>
  </r>
  <r>
    <d v="2022-08-11T00:00:00"/>
    <n v="2809782022"/>
    <x v="301"/>
    <x v="2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796682022"/>
    <x v="301"/>
    <x v="2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832182022"/>
    <x v="302"/>
    <x v="1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x v="2"/>
    <x v="0"/>
    <m/>
    <m/>
    <s v="GESTIONADO"/>
  </r>
  <r>
    <d v="2022-08-18T00:00:00"/>
    <n v="2848822022"/>
    <x v="303"/>
    <x v="2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8-18T00:00:00"/>
    <n v="2873212022"/>
    <x v="304"/>
    <x v="2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65832022"/>
    <x v="304"/>
    <x v="2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8-18T00:00:00"/>
    <n v="2859152022"/>
    <x v="304"/>
    <x v="2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94142022"/>
    <x v="305"/>
    <x v="2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881572022"/>
    <x v="305"/>
    <x v="2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927682022"/>
    <x v="306"/>
    <x v="2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x v="0"/>
    <x v="0"/>
    <m/>
    <m/>
    <s v="GESTIONADO"/>
  </r>
  <r>
    <d v="2022-08-18T00:00:00"/>
    <n v="2922732022"/>
    <x v="306"/>
    <x v="1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x v="0"/>
    <x v="0"/>
    <m/>
    <m/>
    <s v="GESTIONADO"/>
  </r>
  <r>
    <d v="2022-08-18T00:00:00"/>
    <n v="2887012022"/>
    <x v="306"/>
    <x v="2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x v="0"/>
    <x v="0"/>
    <m/>
    <m/>
    <s v="GESTIONADO"/>
  </r>
  <r>
    <d v="2022-08-25T00:00:00"/>
    <n v="2968842022"/>
    <x v="307"/>
    <x v="1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x v="0"/>
    <x v="0"/>
    <m/>
    <m/>
    <s v="GESTIONADO"/>
  </r>
  <r>
    <d v="2022-08-25T00:00:00"/>
    <n v="2951402022"/>
    <x v="307"/>
    <x v="2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x v="0"/>
    <x v="0"/>
    <m/>
    <m/>
    <s v="GESTIONADO"/>
  </r>
  <r>
    <d v="2022-08-25T00:00:00"/>
    <n v="2951372022"/>
    <x v="307"/>
    <x v="2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51322022"/>
    <x v="307"/>
    <x v="2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78042022"/>
    <x v="308"/>
    <x v="2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x v="0"/>
    <x v="0"/>
    <m/>
    <m/>
    <s v="GESTIONADO"/>
  </r>
  <r>
    <d v="2022-08-25T00:00:00"/>
    <n v="2974232022"/>
    <x v="308"/>
    <x v="2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x v="0"/>
    <x v="0"/>
    <m/>
    <m/>
    <s v="GESTIONADO"/>
  </r>
  <r>
    <d v="2022-08-25T00:00:00"/>
    <n v="2963412022"/>
    <x v="308"/>
    <x v="2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x v="0"/>
    <x v="0"/>
    <m/>
    <m/>
    <s v="GESTIONADO"/>
  </r>
  <r>
    <d v="2022-08-25T00:00:00"/>
    <n v="2951202022"/>
    <x v="308"/>
    <x v="2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x v="0"/>
    <x v="0"/>
    <m/>
    <m/>
    <s v="GESTIONADO"/>
  </r>
  <r>
    <d v="2022-08-25T00:00:00"/>
    <n v="2990562022"/>
    <x v="309"/>
    <x v="2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x v="0"/>
    <x v="0"/>
    <m/>
    <m/>
    <s v="GESTIONADO"/>
  </r>
  <r>
    <d v="2022-09-01T00:00:00"/>
    <n v="2957452022"/>
    <x v="309"/>
    <x v="2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x v="0"/>
    <x v="0"/>
    <m/>
    <m/>
    <s v="GESTIONADO"/>
  </r>
  <r>
    <d v="2022-09-01T00:00:00"/>
    <n v="3040522022"/>
    <x v="310"/>
    <x v="2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9-01T00:00:00"/>
    <n v="2893822022"/>
    <x v="311"/>
    <x v="2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x v="0"/>
    <x v="0"/>
    <m/>
    <m/>
    <s v="GESTIONADO"/>
  </r>
  <r>
    <d v="2022-09-01T00:00:00"/>
    <n v="2822442022"/>
    <x v="311"/>
    <x v="1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x v="0"/>
    <x v="0"/>
    <m/>
    <m/>
    <s v="GESTIONADO"/>
  </r>
  <r>
    <d v="2022-09-08T00:00:00"/>
    <n v="3105372022"/>
    <x v="312"/>
    <x v="1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x v="0"/>
    <x v="0"/>
    <m/>
    <m/>
    <s v="GESTIONADO"/>
  </r>
  <r>
    <d v="2022-09-08T00:00:00"/>
    <n v="2864432022"/>
    <x v="313"/>
    <x v="2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x v="0"/>
    <x v="0"/>
    <m/>
    <m/>
    <s v="GESTIONADO"/>
  </r>
  <r>
    <d v="2022-09-08T00:00:00"/>
    <n v="3144462022"/>
    <x v="314"/>
    <x v="1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x v="0"/>
    <x v="0"/>
    <m/>
    <m/>
    <s v="GESTIONADO"/>
  </r>
  <r>
    <d v="2022-09-08T00:00:00"/>
    <n v="2931032022"/>
    <x v="315"/>
    <x v="1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x v="0"/>
    <x v="0"/>
    <m/>
    <m/>
    <s v="GESTIONADO"/>
  </r>
  <r>
    <d v="2022-09-20T00:00:00"/>
    <n v="3171872022"/>
    <x v="316"/>
    <x v="2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x v="0"/>
    <x v="0"/>
    <m/>
    <m/>
    <s v="GESTIONADO"/>
  </r>
  <r>
    <d v="2022-09-20T00:00:00"/>
    <n v="3190352022"/>
    <x v="317"/>
    <x v="1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x v="0"/>
    <x v="0"/>
    <m/>
    <m/>
    <s v="GESTIONADO"/>
  </r>
  <r>
    <d v="2022-09-20T00:00:00"/>
    <n v="3176312022"/>
    <x v="317"/>
    <x v="2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x v="0"/>
    <x v="0"/>
    <m/>
    <m/>
    <s v="GESTIONADO"/>
  </r>
  <r>
    <d v="2022-10-18T00:00:00"/>
    <n v="3189142022"/>
    <x v="317"/>
    <x v="1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x v="0"/>
    <x v="0"/>
    <m/>
    <m/>
    <s v="GESTIONADO"/>
  </r>
  <r>
    <d v="2022-09-20T00:00:00"/>
    <n v="3199022022"/>
    <x v="318"/>
    <x v="1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x v="0"/>
    <x v="0"/>
    <m/>
    <m/>
    <s v="GESTIONADO"/>
  </r>
  <r>
    <d v="2022-09-20T00:00:00"/>
    <n v="3230532022"/>
    <x v="319"/>
    <x v="2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230452022"/>
    <x v="319"/>
    <x v="1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26392022"/>
    <x v="319"/>
    <x v="1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67512022"/>
    <x v="320"/>
    <x v="2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263752022"/>
    <x v="320"/>
    <x v="2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148212022"/>
    <x v="320"/>
    <x v="2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x v="0"/>
    <x v="0"/>
    <m/>
    <m/>
    <s v="GESTIONADO"/>
  </r>
  <r>
    <d v="2022-09-20T00:00:00"/>
    <n v="3315522022"/>
    <x v="321"/>
    <x v="1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x v="0"/>
    <x v="0"/>
    <m/>
    <m/>
    <s v="GESTIONADO"/>
  </r>
  <r>
    <d v="2022-09-20T00:00:00"/>
    <n v="3313782022"/>
    <x v="321"/>
    <x v="2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330862022"/>
    <x v="322"/>
    <x v="2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32832022"/>
    <x v="322"/>
    <x v="2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80692022"/>
    <x v="323"/>
    <x v="2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x v="0"/>
    <x v="0"/>
    <m/>
    <m/>
    <s v="GESTIONADO"/>
  </r>
  <r>
    <d v="2022-09-27T00:00:00"/>
    <n v="3368842022"/>
    <x v="323"/>
    <x v="2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x v="0"/>
    <x v="0"/>
    <m/>
    <m/>
    <s v="GESTIONADO"/>
  </r>
  <r>
    <d v="2022-09-27T00:00:00"/>
    <n v="3309372022"/>
    <x v="323"/>
    <x v="1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x v="0"/>
    <x v="0"/>
    <m/>
    <m/>
    <s v="GESTIONADO"/>
  </r>
  <r>
    <d v="2022-09-27T00:00:00"/>
    <n v="3395022022"/>
    <x v="324"/>
    <x v="1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x v="0"/>
    <x v="0"/>
    <m/>
    <m/>
    <s v="GESTIONADO"/>
  </r>
  <r>
    <d v="2022-09-27T00:00:00"/>
    <n v="3389272022"/>
    <x v="324"/>
    <x v="1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x v="0"/>
    <x v="0"/>
    <m/>
    <m/>
    <s v="GESTIONADO"/>
  </r>
  <r>
    <d v="2022-09-27T00:00:00"/>
    <n v="3383992022"/>
    <x v="324"/>
    <x v="1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x v="0"/>
    <x v="0"/>
    <m/>
    <m/>
    <s v="GESTIONADO"/>
  </r>
  <r>
    <d v="2022-09-27T00:00:00"/>
    <n v="3397772022"/>
    <x v="325"/>
    <x v="2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x v="0"/>
    <x v="0"/>
    <m/>
    <m/>
    <s v="GESTIONADO"/>
  </r>
  <r>
    <d v="2022-10-03T00:00:00"/>
    <n v="3422382022"/>
    <x v="326"/>
    <x v="2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03T00:00:00"/>
    <n v="3420132022"/>
    <x v="326"/>
    <x v="2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x v="0"/>
    <x v="0"/>
    <m/>
    <m/>
    <s v="GESTIONADO"/>
  </r>
  <r>
    <d v="2022-10-03T00:00:00"/>
    <n v="3420112022"/>
    <x v="326"/>
    <x v="2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x v="0"/>
    <x v="0"/>
    <m/>
    <m/>
    <s v="GESTIONADO"/>
  </r>
  <r>
    <d v="2022-10-03T00:00:00"/>
    <n v="3419082022"/>
    <x v="326"/>
    <x v="2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x v="0"/>
    <x v="0"/>
    <m/>
    <m/>
    <s v="GESTIONADO"/>
  </r>
  <r>
    <d v="2022-10-03T00:00:00"/>
    <n v="3416342022"/>
    <x v="326"/>
    <x v="2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x v="0"/>
    <x v="0"/>
    <m/>
    <m/>
    <s v="GESTIONADO"/>
  </r>
  <r>
    <d v="2022-10-03T00:00:00"/>
    <n v="3441092022"/>
    <x v="327"/>
    <x v="2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x v="0"/>
    <x v="0"/>
    <m/>
    <m/>
    <s v="GESTIONADO"/>
  </r>
  <r>
    <d v="2022-10-03T00:00:00"/>
    <n v="3440632022"/>
    <x v="327"/>
    <x v="2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x v="0"/>
    <x v="0"/>
    <m/>
    <m/>
    <s v="GESTIONADO"/>
  </r>
  <r>
    <d v="2022-10-03T00:00:00"/>
    <n v="3435082022"/>
    <x v="327"/>
    <x v="1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2-10-10T00:00:00"/>
    <n v="3456922022"/>
    <x v="328"/>
    <x v="2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x v="0"/>
    <x v="0"/>
    <m/>
    <m/>
    <s v="GESTIONADO"/>
  </r>
  <r>
    <d v="2022-10-03T00:00:00"/>
    <n v="3488082022"/>
    <x v="329"/>
    <x v="2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x v="0"/>
    <x v="0"/>
    <m/>
    <m/>
    <s v="GESTIONADO"/>
  </r>
  <r>
    <d v="2022-10-10T00:00:00"/>
    <n v="3481722022"/>
    <x v="329"/>
    <x v="1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72002022"/>
    <x v="329"/>
    <x v="1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8T00:00:00"/>
    <n v="3462192022"/>
    <x v="329"/>
    <x v="1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86002022"/>
    <x v="330"/>
    <x v="2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x v="0"/>
    <x v="0"/>
    <m/>
    <m/>
    <s v="GESTIONADO"/>
  </r>
  <r>
    <d v="2022-10-10T00:00:00"/>
    <n v="2147132022"/>
    <x v="331"/>
    <x v="2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0-10T00:00:00"/>
    <n v="3540332022"/>
    <x v="332"/>
    <x v="2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0-18T00:00:00"/>
    <n v="3485052022"/>
    <x v="332"/>
    <x v="1"/>
    <x v="0"/>
    <x v="681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x v="0"/>
    <x v="0"/>
    <m/>
    <m/>
    <s v="GESTIONADO"/>
  </r>
  <r>
    <d v="2022-12-06T00:00:00"/>
    <n v="3514312022"/>
    <x v="332"/>
    <x v="1"/>
    <x v="1"/>
    <x v="682"/>
    <s v="ALCALDIA LOCAL DE CHAPINERO"/>
    <s v="WEB"/>
    <s v="DERECHO DE PETICION DE INTERES PARTICULAR"/>
    <x v="0"/>
    <x v="30"/>
    <e v="#N/A"/>
    <s v="Sin respuesta al peticionario"/>
    <s v="JESSICA JOHANA ANGARITA VARGAS"/>
    <n v="39"/>
    <s v="ALCALDÍA"/>
    <x v="0"/>
    <x v="0"/>
    <m/>
    <m/>
    <s v="PENDIENTE"/>
  </r>
  <r>
    <d v="2022-10-10T00:00:00"/>
    <n v="3562762022"/>
    <x v="333"/>
    <x v="2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x v="0"/>
    <x v="0"/>
    <m/>
    <m/>
    <s v="GESTIONADO"/>
  </r>
  <r>
    <d v="2022-10-18T00:00:00"/>
    <n v="3582032022"/>
    <x v="334"/>
    <x v="2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x v="0"/>
    <x v="0"/>
    <m/>
    <m/>
    <s v="GESTIONADO"/>
  </r>
  <r>
    <d v="2022-10-18T00:00:00"/>
    <n v="3628462022"/>
    <x v="335"/>
    <x v="2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x v="0"/>
    <x v="0"/>
    <m/>
    <m/>
    <s v="GESTIONADO"/>
  </r>
  <r>
    <d v="2022-10-18T00:00:00"/>
    <n v="3522302022"/>
    <x v="335"/>
    <x v="2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x v="0"/>
    <x v="0"/>
    <m/>
    <m/>
    <s v="GESTIONADO"/>
  </r>
  <r>
    <d v="2022-10-18T00:00:00"/>
    <n v="3640152022"/>
    <x v="336"/>
    <x v="2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x v="0"/>
    <x v="0"/>
    <m/>
    <m/>
    <s v="GESTIONADO"/>
  </r>
  <r>
    <d v="2022-10-18T00:00:00"/>
    <n v="3514212022"/>
    <x v="336"/>
    <x v="2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2-10-18T00:00:00"/>
    <n v="3626552022"/>
    <x v="337"/>
    <x v="2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x v="0"/>
    <x v="0"/>
    <m/>
    <m/>
    <s v="GESTIONADO"/>
  </r>
  <r>
    <d v="2022-10-18T00:00:00"/>
    <n v="3517752022"/>
    <x v="337"/>
    <x v="2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x v="0"/>
    <x v="0"/>
    <m/>
    <m/>
    <s v="GESTIONADO"/>
  </r>
  <r>
    <d v="2022-10-18T00:00:00"/>
    <n v="3676022022"/>
    <x v="338"/>
    <x v="2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x v="0"/>
    <x v="0"/>
    <m/>
    <m/>
    <s v="GESTIONADO"/>
  </r>
  <r>
    <d v="2022-10-18T00:00:00"/>
    <n v="3672772022"/>
    <x v="338"/>
    <x v="2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18T00:00:00"/>
    <n v="3664112022"/>
    <x v="338"/>
    <x v="2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x v="0"/>
    <x v="0"/>
    <m/>
    <m/>
    <s v="GESTIONADO"/>
  </r>
  <r>
    <d v="2022-10-18T00:00:00"/>
    <n v="3651632022"/>
    <x v="338"/>
    <x v="2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x v="0"/>
    <x v="0"/>
    <m/>
    <m/>
    <s v="GESTIONADO"/>
  </r>
  <r>
    <d v="2022-10-25T00:00:00"/>
    <n v="3697982022"/>
    <x v="339"/>
    <x v="2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x v="0"/>
    <x v="0"/>
    <m/>
    <m/>
    <s v="GESTIONADO"/>
  </r>
  <r>
    <d v="2022-10-25T00:00:00"/>
    <n v="3695492022"/>
    <x v="339"/>
    <x v="2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x v="0"/>
    <x v="0"/>
    <m/>
    <m/>
    <s v="GESTIONADO"/>
  </r>
  <r>
    <d v="2022-10-25T00:00:00"/>
    <n v="3720192022"/>
    <x v="340"/>
    <x v="2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x v="0"/>
    <x v="0"/>
    <m/>
    <m/>
    <s v="GESTIONADO"/>
  </r>
  <r>
    <d v="2022-10-25T00:00:00"/>
    <n v="3755902022"/>
    <x v="341"/>
    <x v="2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x v="0"/>
    <x v="0"/>
    <m/>
    <m/>
    <s v="GESTIONADO"/>
  </r>
  <r>
    <d v="2022-10-25T00:00:00"/>
    <n v="3769402022"/>
    <x v="342"/>
    <x v="2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x v="0"/>
    <x v="0"/>
    <m/>
    <m/>
    <s v="GESTIONADO"/>
  </r>
  <r>
    <d v="2022-10-25T00:00:00"/>
    <n v="3770382022"/>
    <x v="343"/>
    <x v="2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x v="0"/>
    <x v="0"/>
    <m/>
    <m/>
    <s v="GESTIONADO"/>
  </r>
  <r>
    <d v="2022-11-01T00:00:00"/>
    <n v="3791192022"/>
    <x v="343"/>
    <x v="1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x v="0"/>
    <x v="0"/>
    <m/>
    <m/>
    <s v="GESTIONADO"/>
  </r>
  <r>
    <d v="2022-11-01T00:00:00"/>
    <n v="3783252022"/>
    <x v="343"/>
    <x v="1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x v="0"/>
    <x v="0"/>
    <m/>
    <m/>
    <s v="GESTIONADO"/>
  </r>
  <r>
    <d v="2022-11-01T00:00:00"/>
    <n v="3817972022"/>
    <x v="344"/>
    <x v="2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x v="0"/>
    <x v="0"/>
    <m/>
    <m/>
    <s v="GESTIONADO"/>
  </r>
  <r>
    <d v="2022-11-01T00:00:00"/>
    <n v="3814762022"/>
    <x v="344"/>
    <x v="2"/>
    <x v="0"/>
    <x v="5"/>
    <s v="ALCALDIA LOCAL DE CHAPINERO"/>
    <s v="PRESENCIAL"/>
    <s v="QUEJA"/>
    <x v="2"/>
    <x v="3"/>
    <e v="#N/A"/>
    <e v="#N/A"/>
    <s v="JESSICA JOHANA ANGARITA VARGAS"/>
    <n v="4"/>
    <s v="SAC"/>
    <x v="0"/>
    <x v="0"/>
    <m/>
    <m/>
    <s v="GESTIONADO"/>
  </r>
  <r>
    <d v="2022-11-01T00:00:00"/>
    <n v="3872422022"/>
    <x v="345"/>
    <x v="2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x v="0"/>
    <x v="0"/>
    <m/>
    <m/>
    <s v="GESTIONADO"/>
  </r>
  <r>
    <d v="2022-11-01T00:00:00"/>
    <n v="3867202022"/>
    <x v="345"/>
    <x v="2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x v="0"/>
    <x v="0"/>
    <m/>
    <m/>
    <s v="GESTIONADO"/>
  </r>
  <r>
    <d v="2022-11-09T00:00:00"/>
    <n v="3872832022"/>
    <x v="346"/>
    <x v="2"/>
    <x v="1"/>
    <x v="706"/>
    <s v="ALCALDIA LOCAL DE CHAPINERO"/>
    <s v="WEB"/>
    <s v="CONSULTA"/>
    <x v="0"/>
    <x v="21"/>
    <e v="#N/A"/>
    <s v="Sin respuesta al peticionario"/>
    <s v="JESSICA JOHANA ANGARITA VARGAS"/>
    <n v="22"/>
    <s v="ALCALDÍA"/>
    <x v="0"/>
    <x v="2"/>
    <m/>
    <m/>
    <s v="PENDIENTE"/>
  </r>
  <r>
    <d v="2022-11-09T00:00:00"/>
    <n v="3886692022"/>
    <x v="347"/>
    <x v="2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2-06T00:00:00"/>
    <n v="3931082022"/>
    <x v="348"/>
    <x v="1"/>
    <x v="1"/>
    <x v="708"/>
    <s v="ALCALDIA LOCAL DE CHAPINERO"/>
    <s v="ESCRITO"/>
    <s v="DERECHO DE PETICION DE INTERES GENERAL"/>
    <x v="1"/>
    <x v="107"/>
    <e v="#N/A"/>
    <s v="Sin respuesta al peticionario"/>
    <s v="JESSICA JOHANA ANGARITA VARGAS"/>
    <n v="21"/>
    <s v="ALCALDÍA"/>
    <x v="3"/>
    <x v="3"/>
    <m/>
    <m/>
    <s v="PENDIENTE"/>
  </r>
  <r>
    <d v="2022-11-09T00:00:00"/>
    <n v="3960362022"/>
    <x v="349"/>
    <x v="2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x v="3"/>
    <x v="4"/>
    <m/>
    <m/>
    <s v="GESTIONADO"/>
  </r>
  <r>
    <d v="2022-11-09T00:00:00"/>
    <n v="3925922022"/>
    <x v="349"/>
    <x v="2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x v="0"/>
    <x v="0"/>
    <m/>
    <m/>
    <s v="GESTIONADO"/>
  </r>
  <r>
    <d v="2022-11-09T00:00:00"/>
    <n v="3991052022"/>
    <x v="350"/>
    <x v="1"/>
    <x v="1"/>
    <x v="711"/>
    <s v="ALCALDIA LOCAL DE CHAPINERO"/>
    <s v="ESCRITO"/>
    <s v="DERECHO DE PETICION DE INTERES GENERAL"/>
    <x v="0"/>
    <x v="108"/>
    <e v="#N/A"/>
    <s v="Sin respuesta al peticionario"/>
    <s v="JESSICA JOHANA ANGARITA VARGAS"/>
    <n v="19"/>
    <s v="ALCALDÍA"/>
    <x v="3"/>
    <x v="4"/>
    <m/>
    <m/>
    <s v="PENDIENTE"/>
  </r>
  <r>
    <d v="2022-11-09T00:00:00"/>
    <n v="3983012022"/>
    <x v="350"/>
    <x v="2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x v="3"/>
    <x v="5"/>
    <m/>
    <m/>
    <s v="GESTIONADO"/>
  </r>
  <r>
    <d v="2022-11-15T00:00:00"/>
    <n v="4037942022"/>
    <x v="351"/>
    <x v="2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x v="3"/>
    <x v="6"/>
    <m/>
    <m/>
    <s v="GESTIONADO"/>
  </r>
  <r>
    <d v="2022-11-15T00:00:00"/>
    <n v="4035922022"/>
    <x v="351"/>
    <x v="2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x v="3"/>
    <x v="6"/>
    <m/>
    <m/>
    <s v="GESTIONADO"/>
  </r>
  <r>
    <d v="2022-11-15T00:00:00"/>
    <n v="4021322022"/>
    <x v="351"/>
    <x v="1"/>
    <x v="1"/>
    <x v="715"/>
    <s v="ALCALDIA LOCAL DE CHAPINERO"/>
    <s v="WEB"/>
    <s v="DERECHO DE PETICION DE INTERES GENERAL"/>
    <x v="1"/>
    <x v="107"/>
    <e v="#N/A"/>
    <s v="Sin respuesta al peticionario"/>
    <s v="JESSICA JOHANA ANGARITA VARGAS"/>
    <n v="17"/>
    <s v="ALCALDÍA"/>
    <x v="0"/>
    <x v="2"/>
    <m/>
    <m/>
    <s v="PENDIENTE"/>
  </r>
  <r>
    <d v="2022-11-15T00:00:00"/>
    <n v="4065582022"/>
    <x v="352"/>
    <x v="2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x v="3"/>
    <x v="7"/>
    <m/>
    <m/>
    <s v="GESTIONADO"/>
  </r>
  <r>
    <d v="2022-11-15T00:00:00"/>
    <n v="4064282022"/>
    <x v="352"/>
    <x v="2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x v="0"/>
    <x v="0"/>
    <m/>
    <m/>
    <s v="GESTIONADO"/>
  </r>
  <r>
    <d v="2022-11-15T00:00:00"/>
    <n v="4059022022"/>
    <x v="352"/>
    <x v="1"/>
    <x v="1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ALCALDÍA"/>
    <x v="0"/>
    <x v="0"/>
    <m/>
    <m/>
    <s v="PENDIENTE"/>
  </r>
  <r>
    <d v="2022-11-15T00:00:00"/>
    <n v="4081272022"/>
    <x v="353"/>
    <x v="2"/>
    <x v="2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ALCALDÍA"/>
    <x v="0"/>
    <x v="0"/>
    <m/>
    <m/>
    <s v="PENDIENTE"/>
  </r>
  <r>
    <d v="2022-11-15T00:00:00"/>
    <n v="4077662022"/>
    <x v="353"/>
    <x v="2"/>
    <x v="2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ALCALDÍA"/>
    <x v="0"/>
    <x v="0"/>
    <m/>
    <m/>
    <s v="PENDIENTE"/>
  </r>
  <r>
    <d v="2022-11-22T00:00:00"/>
    <n v="4077232022"/>
    <x v="353"/>
    <x v="2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x v="3"/>
    <x v="8"/>
    <m/>
    <m/>
    <s v="GESTIONADO"/>
  </r>
  <r>
    <d v="2022-11-15T00:00:00"/>
    <n v="4097532022"/>
    <x v="354"/>
    <x v="2"/>
    <x v="1"/>
    <x v="722"/>
    <s v="ALCALDIA LOCAL DE CHAPINERO"/>
    <s v="ESCRITO"/>
    <s v="DERECHO DE PETICION DE INTERES GENERAL"/>
    <x v="3"/>
    <x v="17"/>
    <e v="#N/A"/>
    <s v="Sin respuesta al peticionario"/>
    <s v="JESSICA JOHANA ANGARITA VARGAS"/>
    <n v="14"/>
    <s v="ALCALDÍA"/>
    <x v="3"/>
    <x v="4"/>
    <m/>
    <m/>
    <s v="PENDIENTE"/>
  </r>
  <r>
    <d v="2022-11-22T00:00:00"/>
    <n v="4126182022"/>
    <x v="354"/>
    <x v="2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x v="0"/>
    <x v="0"/>
    <m/>
    <m/>
    <s v="GESTIONADO"/>
  </r>
  <r>
    <d v="2022-11-22T00:00:00"/>
    <n v="4126162022"/>
    <x v="354"/>
    <x v="2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x v="3"/>
    <x v="9"/>
    <m/>
    <m/>
    <s v="GESTIONADO"/>
  </r>
  <r>
    <d v="2022-11-22T00:00:00"/>
    <n v="4111052022"/>
    <x v="354"/>
    <x v="2"/>
    <x v="1"/>
    <x v="725"/>
    <s v="ALCALDIA LOCAL DE CHAPINERO"/>
    <s v="ESCRITO"/>
    <s v="DERECHO DE PETICION DE INTERES GENERAL"/>
    <x v="0"/>
    <x v="4"/>
    <e v="#N/A"/>
    <s v="Sin respuesta al peticionario"/>
    <s v="JESSICA JOHANA ANGARITA VARGAS"/>
    <n v="14"/>
    <s v="ALCALDÍA"/>
    <x v="3"/>
    <x v="4"/>
    <m/>
    <m/>
    <s v="PENDIENTE"/>
  </r>
  <r>
    <d v="2022-11-22T00:00:00"/>
    <n v="4108902022"/>
    <x v="354"/>
    <x v="2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x v="3"/>
    <x v="10"/>
    <m/>
    <m/>
    <s v="GESTIONADO"/>
  </r>
  <r>
    <d v="2022-11-22T00:00:00"/>
    <n v="4106152022"/>
    <x v="354"/>
    <x v="2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x v="3"/>
    <x v="6"/>
    <m/>
    <m/>
    <s v="GESTIONADO"/>
  </r>
  <r>
    <d v="2022-11-22T00:00:00"/>
    <n v="4104412022"/>
    <x v="354"/>
    <x v="2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x v="3"/>
    <x v="11"/>
    <m/>
    <m/>
    <s v="GESTIONADO"/>
  </r>
  <r>
    <d v="2022-11-22T00:00:00"/>
    <n v="4103162022"/>
    <x v="354"/>
    <x v="2"/>
    <x v="1"/>
    <x v="729"/>
    <s v="ALCALDIA LOCAL DE CHAPINERO"/>
    <s v="WEB"/>
    <s v="QUEJA"/>
    <x v="1"/>
    <x v="109"/>
    <e v="#N/A"/>
    <s v="Pendiente de acuse de recibido CDI"/>
    <s v="JESSICA JOHANA ANGARITA VARGAS"/>
    <n v="14"/>
    <s v="ALCALDÍA"/>
    <x v="0"/>
    <x v="0"/>
    <m/>
    <m/>
    <s v="PENDIENTE"/>
  </r>
  <r>
    <d v="2022-11-22T00:00:00"/>
    <n v="4076952022"/>
    <x v="354"/>
    <x v="2"/>
    <x v="1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ALCALDÍA"/>
    <x v="0"/>
    <x v="0"/>
    <m/>
    <m/>
    <s v="PENDIENTE"/>
  </r>
  <r>
    <d v="2022-11-22T00:00:00"/>
    <n v="4141662022"/>
    <x v="355"/>
    <x v="2"/>
    <x v="1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ALCALDÍA"/>
    <x v="0"/>
    <x v="0"/>
    <m/>
    <m/>
    <s v="PENDIENTE"/>
  </r>
  <r>
    <d v="2022-11-22T00:00:00"/>
    <n v="4126202022"/>
    <x v="355"/>
    <x v="2"/>
    <x v="1"/>
    <x v="732"/>
    <s v="ALCALDIA LOCAL DE CHAPINERO"/>
    <s v="WEB"/>
    <s v="DERECHO DE PETICION DE INTERES GENERAL"/>
    <x v="1"/>
    <x v="107"/>
    <e v="#N/A"/>
    <s v="Sin respuesta al peticionario"/>
    <s v="JESSICA JOHANA ANGARITA VARGAS"/>
    <n v="13"/>
    <s v="ALCALDÍA"/>
    <x v="0"/>
    <x v="2"/>
    <m/>
    <m/>
    <s v="PENDIENTE"/>
  </r>
  <r>
    <d v="2022-11-22T00:00:00"/>
    <n v="4100302022"/>
    <x v="355"/>
    <x v="2"/>
    <x v="1"/>
    <x v="733"/>
    <s v="ALCALDIA LOCAL DE CHAPINERO"/>
    <s v="WEB"/>
    <s v="RECLAMO"/>
    <x v="0"/>
    <x v="30"/>
    <e v="#N/A"/>
    <s v="Sin respuesta al peticionario"/>
    <s v="JESSICA JOHANA ANGARITA VARGAS"/>
    <n v="13"/>
    <s v="ALCALDÍA"/>
    <x v="0"/>
    <x v="0"/>
    <m/>
    <m/>
    <s v="PENDIENTE"/>
  </r>
  <r>
    <d v="2022-11-22T00:00:00"/>
    <n v="4065512022"/>
    <x v="355"/>
    <x v="2"/>
    <x v="1"/>
    <x v="734"/>
    <s v="ALCALDIA LOCAL DE CHAPINERO"/>
    <s v="WEB"/>
    <s v="RECLAMO"/>
    <x v="0"/>
    <x v="33"/>
    <e v="#N/A"/>
    <s v="Sin respuesta al peticionario"/>
    <s v="JESSICA JOHANA ANGARITA VARGAS"/>
    <n v="13"/>
    <s v="ALCALDÍA"/>
    <x v="0"/>
    <x v="0"/>
    <m/>
    <m/>
    <s v="PENDIENTE"/>
  </r>
  <r>
    <d v="2022-11-22T00:00:00"/>
    <n v="4165522022"/>
    <x v="356"/>
    <x v="2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x v="3"/>
    <x v="12"/>
    <m/>
    <m/>
    <s v="GESTIONADO"/>
  </r>
  <r>
    <d v="2022-11-22T00:00:00"/>
    <n v="4156352022"/>
    <x v="356"/>
    <x v="2"/>
    <x v="1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ALCALDÍA"/>
    <x v="0"/>
    <x v="0"/>
    <m/>
    <m/>
    <s v="PENDIENTE"/>
  </r>
  <r>
    <d v="2022-11-22T00:00:00"/>
    <n v="4185892022"/>
    <x v="357"/>
    <x v="2"/>
    <x v="1"/>
    <x v="737"/>
    <s v="ALCALDIA LOCAL DE CHAPINERO"/>
    <s v="REDES SOCIALES"/>
    <s v="RECLAMO"/>
    <x v="1"/>
    <x v="78"/>
    <e v="#N/A"/>
    <s v="Pendiente de acuse de recibido CDI"/>
    <s v="JESSICA JOHANA ANGARITA VARGAS"/>
    <n v="11"/>
    <s v="ALCALDÍA"/>
    <x v="0"/>
    <x v="0"/>
    <m/>
    <m/>
    <s v="PENDIENTE"/>
  </r>
  <r>
    <d v="2022-11-22T00:00:00"/>
    <n v="4173852022"/>
    <x v="357"/>
    <x v="2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x v="0"/>
    <x v="0"/>
    <m/>
    <m/>
    <s v="GESTIONADO"/>
  </r>
  <r>
    <d v="2022-11-22T00:00:00"/>
    <n v="4200572022"/>
    <x v="358"/>
    <x v="2"/>
    <x v="2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ALCALDÍA"/>
    <x v="0"/>
    <x v="0"/>
    <m/>
    <m/>
    <s v="PENDIENTE"/>
  </r>
  <r>
    <d v="2022-11-28T00:00:00"/>
    <n v="4213732022"/>
    <x v="358"/>
    <x v="2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x v="0"/>
    <x v="0"/>
    <m/>
    <m/>
    <s v="GESTIONADO"/>
  </r>
  <r>
    <d v="2022-11-28T00:00:00"/>
    <n v="4210072022"/>
    <x v="358"/>
    <x v="2"/>
    <x v="1"/>
    <x v="741"/>
    <s v="ALCALDIA LOCAL DE CHAPINERO"/>
    <s v="ESCRITO"/>
    <s v="DERECHO DE PETICION DE INTERES GENERAL"/>
    <x v="0"/>
    <x v="4"/>
    <e v="#N/A"/>
    <s v="Sin respuesta al peticionario"/>
    <s v="JESSICA JOHANA ANGARITA VARGAS"/>
    <n v="10"/>
    <s v="ALCALDÍA"/>
    <x v="3"/>
    <x v="13"/>
    <m/>
    <m/>
    <s v="PENDIENTE"/>
  </r>
  <r>
    <d v="2022-11-28T00:00:00"/>
    <n v="4205022022"/>
    <x v="358"/>
    <x v="2"/>
    <x v="2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ALCALDÍA"/>
    <x v="0"/>
    <x v="0"/>
    <m/>
    <m/>
    <s v="PENDIENTE"/>
  </r>
  <r>
    <d v="2022-11-28T00:00:00"/>
    <n v="4239312022"/>
    <x v="359"/>
    <x v="2"/>
    <x v="1"/>
    <x v="743"/>
    <s v="ALCALDIA LOCAL DE CHAPINERO"/>
    <s v="WEB"/>
    <s v="DERECHO DE PETICION DE INTERES GENERAL"/>
    <x v="1"/>
    <x v="100"/>
    <e v="#N/A"/>
    <s v="Sin respuesta al peticionario"/>
    <s v="JESSICA JOHANA ANGARITA VARGAS"/>
    <n v="9"/>
    <s v="ALCALDÍA"/>
    <x v="0"/>
    <x v="0"/>
    <m/>
    <m/>
    <s v="PENDIENTE"/>
  </r>
  <r>
    <d v="2022-11-28T00:00:00"/>
    <n v="4239292022"/>
    <x v="359"/>
    <x v="2"/>
    <x v="1"/>
    <x v="744"/>
    <s v="ALCALDIA LOCAL DE CHAPINERO"/>
    <s v="WEB"/>
    <s v="RECLAMO"/>
    <x v="1"/>
    <x v="67"/>
    <e v="#N/A"/>
    <s v="Sin respuesta al peticionario"/>
    <s v="JESSICA JOHANA ANGARITA VARGAS"/>
    <n v="9"/>
    <s v="ALCALDÍA"/>
    <x v="0"/>
    <x v="0"/>
    <m/>
    <m/>
    <s v="PENDIENTE"/>
  </r>
  <r>
    <d v="2022-11-28T00:00:00"/>
    <n v="4239232022"/>
    <x v="359"/>
    <x v="2"/>
    <x v="1"/>
    <x v="745"/>
    <s v="ALCALDIA LOCAL DE CHAPINERO"/>
    <s v="WEB"/>
    <s v="DERECHO DE PETICION DE INTERES GENERAL"/>
    <x v="1"/>
    <x v="111"/>
    <e v="#N/A"/>
    <s v="Sin respuesta al peticionario"/>
    <s v="JESSICA JOHANA ANGARITA VARGAS"/>
    <n v="9"/>
    <s v="ALCALDÍA"/>
    <x v="3"/>
    <x v="14"/>
    <m/>
    <m/>
    <s v="PENDIENTE"/>
  </r>
  <r>
    <d v="2022-11-28T00:00:00"/>
    <n v="4239142022"/>
    <x v="359"/>
    <x v="2"/>
    <x v="1"/>
    <x v="746"/>
    <s v="ALCALDIA LOCAL DE CHAPINERO"/>
    <s v="WEB"/>
    <s v="RECLAMO"/>
    <x v="1"/>
    <x v="78"/>
    <e v="#N/A"/>
    <s v="Sin respuesta al peticionario"/>
    <s v="JESSICA JOHANA ANGARITA VARGAS"/>
    <n v="9"/>
    <s v="ALCALDÍA"/>
    <x v="0"/>
    <x v="0"/>
    <m/>
    <m/>
    <s v="PENDIENTE"/>
  </r>
  <r>
    <d v="2022-11-28T00:00:00"/>
    <n v="4239072022"/>
    <x v="359"/>
    <x v="2"/>
    <x v="1"/>
    <x v="747"/>
    <s v="ALCALDIA LOCAL DE CHAPINERO"/>
    <s v="WEB"/>
    <s v="DERECHO DE PETICION DE INTERES GENERAL"/>
    <x v="1"/>
    <x v="67"/>
    <e v="#N/A"/>
    <s v="Sin respuesta al peticionario"/>
    <s v="JESSICA JOHANA ANGARITA VARGAS"/>
    <n v="9"/>
    <s v="ALCALDÍA"/>
    <x v="0"/>
    <x v="2"/>
    <m/>
    <m/>
    <s v="PENDIENTE"/>
  </r>
  <r>
    <d v="2022-11-28T00:00:00"/>
    <n v="4239032022"/>
    <x v="359"/>
    <x v="2"/>
    <x v="1"/>
    <x v="748"/>
    <s v="ALCALDIA LOCAL DE CHAPINERO"/>
    <s v="WEB"/>
    <s v="RECLAMO"/>
    <x v="1"/>
    <x v="67"/>
    <e v="#N/A"/>
    <s v="Sin respuesta al peticionario"/>
    <s v="JESSICA JOHANA ANGARITA VARGAS"/>
    <n v="9"/>
    <s v="ALCALDÍA"/>
    <x v="0"/>
    <x v="0"/>
    <m/>
    <m/>
    <s v="PENDIENTE"/>
  </r>
  <r>
    <d v="2022-11-28T00:00:00"/>
    <n v="4236972022"/>
    <x v="359"/>
    <x v="2"/>
    <x v="1"/>
    <x v="749"/>
    <s v="ALCALDIA LOCAL DE CHAPINERO"/>
    <s v="REDES SOCIALES"/>
    <s v="RECLAMO"/>
    <x v="1"/>
    <x v="99"/>
    <e v="#N/A"/>
    <s v="Sin respuesta al peticionario"/>
    <s v="JESSICA JOHANA ANGARITA VARGAS"/>
    <n v="9"/>
    <s v="ALCALDÍA"/>
    <x v="0"/>
    <x v="15"/>
    <m/>
    <m/>
    <s v="PENDIENTE"/>
  </r>
  <r>
    <d v="2022-11-28T00:00:00"/>
    <n v="4227252022"/>
    <x v="359"/>
    <x v="2"/>
    <x v="1"/>
    <x v="750"/>
    <s v="ALCALDIA LOCAL DE CHAPINERO"/>
    <s v="ESCRITO"/>
    <s v="DERECHO DE PETICION DE INTERES GENERAL"/>
    <x v="0"/>
    <x v="97"/>
    <e v="#N/A"/>
    <s v="Sin respuesta al peticionario"/>
    <s v="JESSICA JOHANA ANGARITA VARGAS"/>
    <n v="9"/>
    <s v="ALCALDÍA"/>
    <x v="3"/>
    <x v="16"/>
    <m/>
    <m/>
    <s v="PENDIENTE"/>
  </r>
  <r>
    <d v="2022-11-28T00:00:00"/>
    <n v="4240872022"/>
    <x v="360"/>
    <x v="2"/>
    <x v="1"/>
    <x v="751"/>
    <s v="ALCALDIA LOCAL DE CHAPINERO"/>
    <s v="WEB"/>
    <s v="DERECHO DE PETICION DE INTERES GENERAL"/>
    <x v="1"/>
    <x v="111"/>
    <e v="#N/A"/>
    <s v="Sin respuesta al peticionario"/>
    <s v="JESSICA JOHANA ANGARITA VARGAS"/>
    <n v="8"/>
    <s v="ALCALDÍA"/>
    <x v="3"/>
    <x v="17"/>
    <m/>
    <m/>
    <s v="PENDIENTE"/>
  </r>
  <r>
    <d v="2022-11-28T00:00:00"/>
    <n v="4240842022"/>
    <x v="360"/>
    <x v="2"/>
    <x v="1"/>
    <x v="752"/>
    <s v="ALCALDIA LOCAL DE CHAPINERO"/>
    <s v="WEB"/>
    <s v="DERECHO DE PETICION DE INTERES GENERAL"/>
    <x v="1"/>
    <x v="78"/>
    <e v="#N/A"/>
    <s v="Sin respuesta al peticionario"/>
    <s v="JESSICA JOHANA ANGARITA VARGAS"/>
    <n v="8"/>
    <s v="ALCALDÍA"/>
    <x v="0"/>
    <x v="0"/>
    <m/>
    <m/>
    <s v="PENDIENTE"/>
  </r>
  <r>
    <d v="2022-11-28T00:00:00"/>
    <n v="4283192022"/>
    <x v="361"/>
    <x v="2"/>
    <x v="1"/>
    <x v="753"/>
    <s v="ALCALDIA LOCAL DE CHAPINERO"/>
    <s v="WEB"/>
    <s v="SOLICITUD DE COPIA"/>
    <x v="0"/>
    <x v="97"/>
    <e v="#N/A"/>
    <s v="Sin respuesta al peticionario"/>
    <s v="JESSICA JOHANA ANGARITA VARGAS"/>
    <n v="7"/>
    <s v="ALCALDÍA"/>
    <x v="0"/>
    <x v="2"/>
    <m/>
    <m/>
    <s v="PENDIENTE"/>
  </r>
  <r>
    <d v="2022-11-28T00:00:00"/>
    <n v="4280402022"/>
    <x v="361"/>
    <x v="2"/>
    <x v="1"/>
    <x v="754"/>
    <s v="ALCALDIA LOCAL DE CHAPINERO"/>
    <s v="REDES SOCIALES"/>
    <s v="DERECHO DE PETICION DE INTERES GENERAL"/>
    <x v="1"/>
    <x v="111"/>
    <e v="#N/A"/>
    <s v="Sin respuesta al peticionario"/>
    <s v="JESSICA JOHANA ANGARITA VARGAS"/>
    <n v="7"/>
    <s v="ALCALDÍA"/>
    <x v="3"/>
    <x v="18"/>
    <m/>
    <m/>
    <s v="PENDIENTE"/>
  </r>
  <r>
    <d v="2022-11-28T00:00:00"/>
    <n v="4278962022"/>
    <x v="361"/>
    <x v="2"/>
    <x v="1"/>
    <x v="755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ALCALDÍA"/>
    <x v="0"/>
    <x v="0"/>
    <m/>
    <m/>
    <s v="PENDIENTE"/>
  </r>
  <r>
    <d v="2022-11-28T00:00:00"/>
    <n v="4272092022"/>
    <x v="361"/>
    <x v="2"/>
    <x v="1"/>
    <x v="756"/>
    <s v="ALCALDIA LOCAL DE CHAPINERO"/>
    <s v="E-MAIL"/>
    <s v="DERECHO DE PETICION DE INTERES GENERAL"/>
    <x v="1"/>
    <x v="94"/>
    <e v="#N/A"/>
    <s v="Sin respuesta al peticionario"/>
    <s v="JESSICA JOHANA ANGARITA VARGAS"/>
    <n v="7"/>
    <s v="ALCALDÍA"/>
    <x v="0"/>
    <x v="15"/>
    <m/>
    <m/>
    <s v="PENDIENTE"/>
  </r>
  <r>
    <d v="2022-11-28T00:00:00"/>
    <n v="4271242022"/>
    <x v="361"/>
    <x v="2"/>
    <x v="1"/>
    <x v="757"/>
    <s v="ALCALDIA LOCAL DE CHAPINERO"/>
    <s v="ESCRITO"/>
    <s v="DERECHO DE PETICION DE INTERES GENERAL"/>
    <x v="1"/>
    <x v="40"/>
    <e v="#N/A"/>
    <s v="Sin respuesta al peticionario"/>
    <s v="JESSICA JOHANA ANGARITA VARGAS"/>
    <n v="7"/>
    <s v="ALCALDÍA"/>
    <x v="3"/>
    <x v="4"/>
    <m/>
    <m/>
    <s v="PENDIENTE"/>
  </r>
  <r>
    <d v="2022-11-28T00:00:00"/>
    <n v="4249732022"/>
    <x v="361"/>
    <x v="2"/>
    <x v="2"/>
    <x v="758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x v="0"/>
    <x v="0"/>
    <m/>
    <m/>
    <s v="PENDIENTE"/>
  </r>
  <r>
    <d v="2022-11-28T00:00:00"/>
    <n v="4249162022"/>
    <x v="361"/>
    <x v="2"/>
    <x v="1"/>
    <x v="759"/>
    <s v="ALCALDIA LOCAL DE CHAPINERO"/>
    <s v="E-MAIL"/>
    <s v="DERECHO DE PETICION DE INTERES GENERAL"/>
    <x v="1"/>
    <x v="100"/>
    <e v="#N/A"/>
    <s v="Sin respuesta al peticionario"/>
    <s v="JESSICA JOHANA ANGARITA VARGAS"/>
    <n v="7"/>
    <s v="ALCALDÍA"/>
    <x v="0"/>
    <x v="0"/>
    <m/>
    <m/>
    <s v="PENDIENTE"/>
  </r>
  <r>
    <d v="2022-11-28T00:00:00"/>
    <n v="4244972022"/>
    <x v="361"/>
    <x v="2"/>
    <x v="1"/>
    <x v="760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x v="0"/>
    <x v="0"/>
    <m/>
    <m/>
    <s v="PENDIENTE"/>
  </r>
  <r>
    <d v="2022-11-28T00:00:00"/>
    <n v="4168292022"/>
    <x v="361"/>
    <x v="2"/>
    <x v="1"/>
    <x v="761"/>
    <s v="ALCALDIA LOCAL DE CHAPINERO"/>
    <s v="E-MAIL"/>
    <s v="DERECHO DE PETICION DE INTERES GENERAL"/>
    <x v="1"/>
    <x v="107"/>
    <e v="#N/A"/>
    <s v="Sin respuesta al peticionario"/>
    <s v="JESSICA JOHANA ANGARITA VARGAS"/>
    <n v="7"/>
    <s v="ALCALDÍA"/>
    <x v="0"/>
    <x v="2"/>
    <m/>
    <m/>
    <s v="PENDIENTE"/>
  </r>
  <r>
    <d v="2022-11-28T00:00:00"/>
    <n v="4267572022"/>
    <x v="362"/>
    <x v="2"/>
    <x v="1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6"/>
    <s v="ALCALDÍA"/>
    <x v="3"/>
    <x v="19"/>
    <m/>
    <m/>
    <s v="PENDIENTE"/>
  </r>
  <r>
    <d v="2022-11-28T00:00:00"/>
    <n v="4267312022"/>
    <x v="362"/>
    <x v="2"/>
    <x v="1"/>
    <x v="763"/>
    <s v="ALCALDIA LOCAL DE CHAPINERO"/>
    <s v="E-MAIL"/>
    <s v="DERECHO DE PETICION DE INTERES GENERAL"/>
    <x v="1"/>
    <x v="78"/>
    <e v="#N/A"/>
    <s v="Sin respuesta al peticionario"/>
    <s v="JESSICA JOHANA ANGARITA VARGAS"/>
    <n v="6"/>
    <s v="ALCALDÍA"/>
    <x v="0"/>
    <x v="0"/>
    <m/>
    <m/>
    <s v="PENDIENTE"/>
  </r>
  <r>
    <d v="2022-12-06T00:00:00"/>
    <n v="4272272022"/>
    <x v="362"/>
    <x v="2"/>
    <x v="1"/>
    <x v="764"/>
    <s v="ALCALDIA LOCAL DE CHAPINERO"/>
    <s v="WEB"/>
    <s v="RECLAMO"/>
    <x v="0"/>
    <x v="97"/>
    <e v="#N/A"/>
    <s v="Sin respuesta al peticionario"/>
    <s v="JESSICA JOHANA ANGARITA VARGAS"/>
    <n v="6"/>
    <s v="ALCALDÍA"/>
    <x v="3"/>
    <x v="20"/>
    <m/>
    <m/>
    <s v="PENDIENTE"/>
  </r>
  <r>
    <d v="2022-12-06T00:00:00"/>
    <n v="4280342022"/>
    <x v="363"/>
    <x v="2"/>
    <x v="1"/>
    <x v="765"/>
    <s v="ALCALDIA LOCAL DE CHAPINERO"/>
    <s v="WEB"/>
    <s v="CONSULTA"/>
    <x v="0"/>
    <x v="97"/>
    <e v="#N/A"/>
    <s v="Sin respuesta al peticionario"/>
    <s v="JESSICA JOHANA ANGARITA VARGAS"/>
    <n v="5"/>
    <s v="ALCALDÍA"/>
    <x v="3"/>
    <x v="4"/>
    <m/>
    <m/>
    <s v="PENDIENTE"/>
  </r>
  <r>
    <d v="2022-12-06T00:00:00"/>
    <n v="4348242022"/>
    <x v="364"/>
    <x v="2"/>
    <x v="2"/>
    <x v="766"/>
    <s v="ALCALDIA LOCAL DE CHAPINERO"/>
    <s v="WEB"/>
    <s v="DERECHO DE PETICION DE INTERES GENERAL"/>
    <x v="1"/>
    <x v="111"/>
    <e v="#N/A"/>
    <s v="Sin respuesta al peticionario"/>
    <s v="JESSICA JOHANA ANGARITA VARGAS"/>
    <n v="4"/>
    <s v="ALCALDÍA"/>
    <x v="3"/>
    <x v="4"/>
    <m/>
    <m/>
    <s v="PENDIENTE"/>
  </r>
  <r>
    <d v="2022-12-06T00:00:00"/>
    <n v="4375852022"/>
    <x v="365"/>
    <x v="2"/>
    <x v="2"/>
    <x v="767"/>
    <s v="ALCALDIA LOCAL DE CHAPINERO"/>
    <s v="WEB"/>
    <s v="DERECHO DE PETICION DE INTERES GENERAL"/>
    <x v="1"/>
    <x v="100"/>
    <e v="#N/A"/>
    <s v="Sin respuesta al peticionario"/>
    <s v="JESSICA JOHANA ANGARITA VARGAS"/>
    <n v="3"/>
    <s v="ALCALDÍA"/>
    <x v="0"/>
    <x v="0"/>
    <m/>
    <m/>
    <s v="PENDIENTE"/>
  </r>
  <r>
    <d v="2022-12-06T00:00:00"/>
    <n v="4374232022"/>
    <x v="365"/>
    <x v="2"/>
    <x v="2"/>
    <x v="768"/>
    <s v="ALCALDIA LOCAL DE CHAPINERO"/>
    <s v="ESCRITO"/>
    <s v="DERECHO DE PETICION DE INTERES GENERAL"/>
    <x v="0"/>
    <x v="112"/>
    <e v="#N/A"/>
    <s v="Sin respuesta al peticionario"/>
    <s v="JESSICA JOHANA ANGARITA VARGAS"/>
    <n v="3"/>
    <s v="ALCALDÍA"/>
    <x v="3"/>
    <x v="21"/>
    <m/>
    <m/>
    <s v="PENDIENTE"/>
  </r>
  <r>
    <d v="2022-12-06T00:00:00"/>
    <n v="4342442022"/>
    <x v="365"/>
    <x v="2"/>
    <x v="2"/>
    <x v="769"/>
    <s v="ALCALDIA LOCAL DE CHAPINERO"/>
    <s v="WEB"/>
    <s v="DERECHO DE PETICION DE INTERES PARTICULAR"/>
    <x v="1"/>
    <x v="87"/>
    <e v="#N/A"/>
    <s v=""/>
    <s v="JESSICA JOHANA ANGARITA VARGAS"/>
    <n v="3"/>
    <s v="ALCALDÍA"/>
    <x v="3"/>
    <x v="22"/>
    <m/>
    <m/>
    <s v="PENDIENTE"/>
  </r>
  <r>
    <d v="2022-12-06T00:00:00"/>
    <n v="4334582022"/>
    <x v="365"/>
    <x v="2"/>
    <x v="2"/>
    <x v="770"/>
    <s v="ALCALDIA LOCAL DE CHAPINERO"/>
    <s v="WEB"/>
    <s v="DERECHO DE PETICION DE INTERES GENERAL"/>
    <x v="1"/>
    <x v="67"/>
    <e v="#N/A"/>
    <s v=""/>
    <s v="JESSICA JOHANA ANGARITA VARGAS"/>
    <n v="3"/>
    <s v="ALCALDÍA"/>
    <x v="0"/>
    <x v="2"/>
    <m/>
    <m/>
    <s v="PENDIENTE"/>
  </r>
  <r>
    <d v="2022-12-06T00:00:00"/>
    <n v="4397212022"/>
    <x v="366"/>
    <x v="2"/>
    <x v="2"/>
    <x v="771"/>
    <s v="ALCALDIA LOCAL DE CHAPINERO"/>
    <s v="ESCRITO"/>
    <s v="DERECHO DE PETICION DE INTERES GENERAL"/>
    <x v="1"/>
    <x v="8"/>
    <e v="#N/A"/>
    <s v=""/>
    <s v="JESSICA JOHANA ANGARITA VARGAS"/>
    <n v="2"/>
    <s v="ALCALDÍA"/>
    <x v="4"/>
    <x v="23"/>
    <m/>
    <m/>
    <s v="PENDIENTE"/>
  </r>
  <r>
    <d v="2022-12-06T00:00:00"/>
    <n v="4395562022"/>
    <x v="366"/>
    <x v="2"/>
    <x v="2"/>
    <x v="772"/>
    <s v="ALCALDIA LOCAL DE CHAPINERO"/>
    <s v="ESCRITO"/>
    <s v="DERECHO DE PETICION DE INTERES GENERAL"/>
    <x v="1"/>
    <x v="45"/>
    <e v="#N/A"/>
    <s v=""/>
    <s v="JESSICA JOHANA ANGARITA VARGAS"/>
    <n v="2"/>
    <s v="ALCALDÍA"/>
    <x v="3"/>
    <x v="4"/>
    <m/>
    <m/>
    <s v="PENDIENTE"/>
  </r>
  <r>
    <d v="2022-12-06T00:00:00"/>
    <n v="4394252022"/>
    <x v="366"/>
    <x v="2"/>
    <x v="2"/>
    <x v="773"/>
    <s v="ALCALDIA LOCAL DE CHAPINERO"/>
    <s v="ESCRITO"/>
    <s v="DERECHO DE PETICION DE INTERES GENERAL"/>
    <x v="0"/>
    <x v="33"/>
    <e v="#N/A"/>
    <s v=""/>
    <s v="JESSICA JOHANA ANGARITA VARGAS"/>
    <n v="2"/>
    <s v="ALCALDÍA"/>
    <x v="0"/>
    <x v="0"/>
    <m/>
    <m/>
    <s v="PENDIENTE"/>
  </r>
  <r>
    <d v="2022-12-06T00:00:00"/>
    <n v="4362382022"/>
    <x v="366"/>
    <x v="2"/>
    <x v="2"/>
    <x v="774"/>
    <s v="ALCALDIA LOCAL DE CHAPINERO"/>
    <s v="E-MAIL"/>
    <s v="DERECHO DE PETICION DE INTERES GENERAL"/>
    <x v="1"/>
    <x v="107"/>
    <e v="#N/A"/>
    <s v=""/>
    <s v="JESSICA JOHANA ANGARITA VARGAS"/>
    <n v="2"/>
    <s v="ALCALDÍA"/>
    <x v="3"/>
    <x v="24"/>
    <m/>
    <m/>
    <s v="PENDIENTE"/>
  </r>
  <r>
    <d v="2022-12-06T00:00:00"/>
    <n v="4361482022"/>
    <x v="366"/>
    <x v="2"/>
    <x v="2"/>
    <x v="775"/>
    <s v="ALCALDIA LOCAL DE CHAPINERO"/>
    <s v="E-MAIL"/>
    <s v="DERECHO DE PETICION DE INTERES GENERAL"/>
    <x v="1"/>
    <x v="111"/>
    <e v="#N/A"/>
    <s v=""/>
    <s v="JESSICA JOHANA ANGARITA VARGAS"/>
    <n v="2"/>
    <s v="ALCALDÍA"/>
    <x v="3"/>
    <x v="25"/>
    <m/>
    <m/>
    <s v="PENDIENTE"/>
  </r>
  <r>
    <d v="2022-12-06T00:00:00"/>
    <n v="4403412022"/>
    <x v="367"/>
    <x v="2"/>
    <x v="2"/>
    <x v="776"/>
    <s v="ALCALDIA LOCAL DE CHAPINERO"/>
    <s v="ESCRITO"/>
    <s v="DERECHO DE PETICION DE INTERES GENERAL"/>
    <x v="0"/>
    <x v="108"/>
    <e v="#N/A"/>
    <s v=""/>
    <s v="JESSICA JOHANA ANGARITA VARGAS"/>
    <n v="1"/>
    <s v="ALCALDÍA"/>
    <x v="0"/>
    <x v="0"/>
    <m/>
    <m/>
    <s v="PENDIENTE"/>
  </r>
  <r>
    <d v="2022-12-06T00:00:00"/>
    <n v="4387942022"/>
    <x v="367"/>
    <x v="2"/>
    <x v="2"/>
    <x v="777"/>
    <s v="ALCALDIA LOCAL DE CHAPINERO"/>
    <s v="REDES SOCIALES"/>
    <s v="DERECHO DE PETICION DE INTERES GENERAL"/>
    <x v="1"/>
    <x v="100"/>
    <e v="#N/A"/>
    <s v=""/>
    <s v="JESSICA JOHANA ANGARITA VARGAS"/>
    <n v="1"/>
    <s v="ALCALDÍA"/>
    <x v="0"/>
    <x v="1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17C93B-6B4E-4701-8314-4702547089B6}" name="TablaDinámica1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6:B14" firstHeaderRow="1" firstDataRow="1" firstDataCol="1" rowPageCount="4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2"/>
        <item x="1"/>
        <item x="0"/>
        <item t="default"/>
      </items>
    </pivotField>
    <pivotField axis="axisRow" showAll="0">
      <items count="4">
        <item h="1" x="0"/>
        <item x="2"/>
        <item x="1"/>
        <item t="default"/>
      </items>
    </pivotField>
    <pivotField axis="axisPage" dataField="1" showAll="0">
      <items count="7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2"/>
        <item x="683"/>
        <item x="680"/>
        <item x="681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Page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6">
        <item h="1" x="2"/>
        <item h="1" x="4"/>
        <item x="3"/>
        <item h="1" x="0"/>
        <item h="1" x="1"/>
        <item t="default"/>
      </items>
    </pivotField>
    <pivotField showAll="0">
      <items count="27">
        <item x="23"/>
        <item x="15"/>
        <item x="5"/>
        <item x="12"/>
        <item x="7"/>
        <item x="16"/>
        <item x="8"/>
        <item x="9"/>
        <item x="10"/>
        <item x="11"/>
        <item x="3"/>
        <item x="19"/>
        <item x="24"/>
        <item x="22"/>
        <item x="14"/>
        <item x="17"/>
        <item x="18"/>
        <item x="25"/>
        <item x="20"/>
        <item x="21"/>
        <item x="13"/>
        <item x="6"/>
        <item x="2"/>
        <item x="4"/>
        <item x="0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2">
    <field x="4"/>
    <field x="9"/>
  </rowFields>
  <rowItems count="8">
    <i>
      <x v="1"/>
    </i>
    <i r="1">
      <x/>
    </i>
    <i r="1">
      <x v="2"/>
    </i>
    <i>
      <x v="2"/>
    </i>
    <i r="1">
      <x/>
    </i>
    <i r="1">
      <x v="1"/>
    </i>
    <i r="1">
      <x v="2"/>
    </i>
    <i t="grand">
      <x/>
    </i>
  </rowItems>
  <colItems count="1">
    <i/>
  </colItems>
  <pageFields count="4">
    <pageField fld="22" hier="-1"/>
    <pageField fld="16" hier="-1"/>
    <pageField fld="10" hier="-1"/>
    <pageField fld="5" hier="-1"/>
  </pageFields>
  <dataFields count="1">
    <dataField name="Cuenta de NÚMERO RADICADO" fld="5" subtotal="count" baseField="0" baseItem="0"/>
  </dataFields>
  <formats count="13">
    <format dxfId="257">
      <pivotArea dataOnly="0" labelOnly="1" fieldPosition="0">
        <references count="1">
          <reference field="5" count="0"/>
        </references>
      </pivotArea>
    </format>
    <format dxfId="242">
      <pivotArea collapsedLevelsAreSubtotals="1" fieldPosition="0">
        <references count="1">
          <reference field="4" count="1">
            <x v="1"/>
          </reference>
        </references>
      </pivotArea>
    </format>
    <format dxfId="241">
      <pivotArea dataOnly="0" labelOnly="1" fieldPosition="0">
        <references count="1">
          <reference field="4" count="1">
            <x v="1"/>
          </reference>
        </references>
      </pivotArea>
    </format>
    <format dxfId="240">
      <pivotArea collapsedLevelsAreSubtotals="1" fieldPosition="0">
        <references count="1">
          <reference field="4" count="1">
            <x v="2"/>
          </reference>
        </references>
      </pivotArea>
    </format>
    <format dxfId="239">
      <pivotArea dataOnly="0" labelOnly="1" fieldPosition="0">
        <references count="1">
          <reference field="4" count="1">
            <x v="2"/>
          </reference>
        </references>
      </pivotArea>
    </format>
    <format dxfId="238">
      <pivotArea type="all" dataOnly="0" outline="0" fieldPosition="0"/>
    </format>
    <format dxfId="237">
      <pivotArea outline="0" collapsedLevelsAreSubtotals="1" fieldPosition="0"/>
    </format>
    <format dxfId="236">
      <pivotArea field="4" type="button" dataOnly="0" labelOnly="1" outline="0" axis="axisRow" fieldPosition="0"/>
    </format>
    <format dxfId="235">
      <pivotArea dataOnly="0" labelOnly="1" fieldPosition="0">
        <references count="1">
          <reference field="4" count="0"/>
        </references>
      </pivotArea>
    </format>
    <format dxfId="234">
      <pivotArea dataOnly="0" labelOnly="1" grandRow="1" outline="0" fieldPosition="0"/>
    </format>
    <format dxfId="233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32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231">
      <pivotArea dataOnly="0" labelOnly="1" outline="0" axis="axisValues" fieldPosition="0"/>
    </format>
  </format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9" count="1" selected="0">
            <x v="0"/>
          </reference>
        </references>
      </pivotArea>
    </chartFormat>
    <chartFormat chart="0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9" count="1" selected="0">
            <x v="1"/>
          </reference>
        </references>
      </pivotArea>
    </chartFormat>
    <chartFormat chart="0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CDF141-9A97-4EF1-BF03-6BCBE0DADFB0}" name="TablaDinámica2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62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7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2"/>
        <item x="683"/>
        <item x="680"/>
        <item x="681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6">
        <item h="1" x="2"/>
        <item h="1" x="4"/>
        <item x="3"/>
        <item h="1" x="0"/>
        <item h="1" x="1"/>
        <item t="default"/>
      </items>
    </pivotField>
    <pivotField axis="axisRow" showAll="0">
      <items count="27">
        <item x="23"/>
        <item x="15"/>
        <item x="5"/>
        <item x="12"/>
        <item x="7"/>
        <item x="16"/>
        <item x="8"/>
        <item x="9"/>
        <item x="10"/>
        <item x="11"/>
        <item x="3"/>
        <item x="19"/>
        <item x="24"/>
        <item x="22"/>
        <item x="14"/>
        <item x="17"/>
        <item x="18"/>
        <item x="25"/>
        <item x="20"/>
        <item x="21"/>
        <item x="13"/>
        <item x="6"/>
        <item x="2"/>
        <item x="4"/>
        <item x="0"/>
        <item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5">
    <field x="4"/>
    <field x="9"/>
    <field x="10"/>
    <field x="5"/>
    <field x="17"/>
  </rowFields>
  <rowItems count="58">
    <i>
      <x v="1"/>
    </i>
    <i r="1">
      <x/>
    </i>
    <i r="2">
      <x v="2"/>
    </i>
    <i r="3">
      <x v="675"/>
    </i>
    <i r="4">
      <x v="12"/>
    </i>
    <i r="2">
      <x v="27"/>
    </i>
    <i r="3">
      <x v="673"/>
    </i>
    <i r="4">
      <x v="23"/>
    </i>
    <i r="3">
      <x v="679"/>
    </i>
    <i r="4">
      <x v="17"/>
    </i>
    <i r="2">
      <x v="55"/>
    </i>
    <i r="3">
      <x v="676"/>
    </i>
    <i r="4">
      <x v="13"/>
    </i>
    <i r="2">
      <x v="102"/>
    </i>
    <i r="3">
      <x v="771"/>
    </i>
    <i r="4">
      <x v="23"/>
    </i>
    <i r="1">
      <x v="2"/>
    </i>
    <i r="2">
      <x v="38"/>
    </i>
    <i r="3">
      <x v="769"/>
    </i>
    <i r="4">
      <x v="19"/>
    </i>
    <i>
      <x v="2"/>
    </i>
    <i r="1">
      <x/>
    </i>
    <i r="2">
      <x v="2"/>
    </i>
    <i r="3">
      <x v="628"/>
    </i>
    <i r="4">
      <x v="10"/>
    </i>
    <i r="3">
      <x v="670"/>
    </i>
    <i r="4">
      <x v="11"/>
    </i>
    <i r="2">
      <x v="27"/>
    </i>
    <i r="3">
      <x v="657"/>
    </i>
    <i r="4">
      <x v="14"/>
    </i>
    <i r="3">
      <x v="660"/>
    </i>
    <i r="4">
      <x v="15"/>
    </i>
    <i r="3">
      <x v="666"/>
    </i>
    <i r="4">
      <x v="16"/>
    </i>
    <i r="2">
      <x v="37"/>
    </i>
    <i r="3">
      <x v="768"/>
    </i>
    <i r="4">
      <x v="23"/>
    </i>
    <i r="1">
      <x v="1"/>
    </i>
    <i r="2">
      <x v="84"/>
    </i>
    <i r="3">
      <x v="760"/>
    </i>
    <i r="4">
      <x v="23"/>
    </i>
    <i r="1">
      <x v="2"/>
    </i>
    <i r="2">
      <x v="6"/>
    </i>
    <i r="3">
      <x v="671"/>
    </i>
    <i r="4">
      <x v="18"/>
    </i>
    <i r="3">
      <x v="672"/>
    </i>
    <i r="4">
      <x v="23"/>
    </i>
    <i r="3">
      <x v="767"/>
    </i>
    <i r="4">
      <x v="5"/>
    </i>
    <i r="2">
      <x v="36"/>
    </i>
    <i r="3">
      <x v="758"/>
    </i>
    <i r="4">
      <x v="23"/>
    </i>
    <i r="2">
      <x v="70"/>
    </i>
    <i r="3">
      <x v="762"/>
    </i>
    <i r="4">
      <x v="23"/>
    </i>
    <i r="3">
      <x v="765"/>
    </i>
    <i r="4">
      <x v="20"/>
    </i>
    <i t="grand">
      <x/>
    </i>
  </rowItems>
  <colItems count="1">
    <i/>
  </colItems>
  <pageFields count="2">
    <pageField fld="22" hier="-1"/>
    <pageField fld="16" hier="-1"/>
  </pageFields>
  <dataFields count="1">
    <dataField name="Cuenta de NÚMERO RADICADO" fld="5" subtotal="count" baseField="0" baseItem="0"/>
  </dataFields>
  <formats count="85">
    <format dxfId="256">
      <pivotArea dataOnly="0" labelOnly="1" fieldPosition="0">
        <references count="1">
          <reference field="5" count="0"/>
        </references>
      </pivotArea>
    </format>
    <format dxfId="253">
      <pivotArea collapsedLevelsAreSubtotals="1" fieldPosition="0">
        <references count="1">
          <reference field="4" count="1">
            <x v="1"/>
          </reference>
        </references>
      </pivotArea>
    </format>
    <format dxfId="252">
      <pivotArea dataOnly="0" labelOnly="1" fieldPosition="0">
        <references count="1">
          <reference field="4" count="1">
            <x v="1"/>
          </reference>
        </references>
      </pivotArea>
    </format>
    <format dxfId="251">
      <pivotArea collapsedLevelsAreSubtotals="1" fieldPosition="0">
        <references count="1">
          <reference field="4" count="1">
            <x v="1"/>
          </reference>
        </references>
      </pivotArea>
    </format>
    <format dxfId="250">
      <pivotArea dataOnly="0" labelOnly="1" fieldPosition="0">
        <references count="1">
          <reference field="4" count="1">
            <x v="1"/>
          </reference>
        </references>
      </pivotArea>
    </format>
    <format dxfId="249">
      <pivotArea dataOnly="0" labelOnly="1" fieldPosition="0">
        <references count="1">
          <reference field="4" count="1">
            <x v="2"/>
          </reference>
        </references>
      </pivotArea>
    </format>
    <format dxfId="248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47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46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45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44">
      <pivotArea dataOnly="0" labelOnly="1" fieldPosition="0">
        <references count="2">
          <reference field="4" count="1" selected="0">
            <x v="2"/>
          </reference>
          <reference field="9" count="1">
            <x v="1"/>
          </reference>
        </references>
      </pivotArea>
    </format>
    <format dxfId="243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16">
      <pivotArea collapsedLevelsAreSubtotals="1" fieldPosition="0">
        <references count="5">
          <reference field="4" count="1" selected="0">
            <x v="1"/>
          </reference>
          <reference field="5" count="1" selected="0">
            <x v="675"/>
          </reference>
          <reference field="9" count="1" selected="0">
            <x v="0"/>
          </reference>
          <reference field="10" count="1" selected="0">
            <x v="2"/>
          </reference>
          <reference field="17" count="1">
            <x v="12"/>
          </reference>
        </references>
      </pivotArea>
    </format>
    <format dxfId="215">
      <pivotArea dataOnly="0" labelOnly="1" fieldPosition="0">
        <references count="5">
          <reference field="4" count="1" selected="0">
            <x v="1"/>
          </reference>
          <reference field="5" count="1" selected="0">
            <x v="675"/>
          </reference>
          <reference field="9" count="1" selected="0">
            <x v="0"/>
          </reference>
          <reference field="10" count="1" selected="0">
            <x v="2"/>
          </reference>
          <reference field="17" count="1">
            <x v="12"/>
          </reference>
        </references>
      </pivotArea>
    </format>
    <format dxfId="214">
      <pivotArea collapsedLevelsAreSubtotals="1" fieldPosition="0">
        <references count="5">
          <reference field="4" count="1" selected="0">
            <x v="1"/>
          </reference>
          <reference field="5" count="1" selected="0">
            <x v="679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17"/>
          </reference>
        </references>
      </pivotArea>
    </format>
    <format dxfId="213">
      <pivotArea dataOnly="0" labelOnly="1" fieldPosition="0">
        <references count="5">
          <reference field="4" count="1" selected="0">
            <x v="1"/>
          </reference>
          <reference field="5" count="1" selected="0">
            <x v="679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17"/>
          </reference>
        </references>
      </pivotArea>
    </format>
    <format dxfId="212">
      <pivotArea collapsedLevelsAreSubtotals="1" fieldPosition="0">
        <references count="5">
          <reference field="4" count="1" selected="0">
            <x v="1"/>
          </reference>
          <reference field="5" count="1" selected="0">
            <x v="676"/>
          </reference>
          <reference field="9" count="1" selected="0">
            <x v="0"/>
          </reference>
          <reference field="10" count="1" selected="0">
            <x v="55"/>
          </reference>
          <reference field="17" count="1">
            <x v="13"/>
          </reference>
        </references>
      </pivotArea>
    </format>
    <format dxfId="211">
      <pivotArea dataOnly="0" labelOnly="1" fieldPosition="0">
        <references count="5">
          <reference field="4" count="1" selected="0">
            <x v="1"/>
          </reference>
          <reference field="5" count="1" selected="0">
            <x v="676"/>
          </reference>
          <reference field="9" count="1" selected="0">
            <x v="0"/>
          </reference>
          <reference field="10" count="1" selected="0">
            <x v="55"/>
          </reference>
          <reference field="17" count="1">
            <x v="13"/>
          </reference>
        </references>
      </pivotArea>
    </format>
    <format dxfId="210">
      <pivotArea collapsedLevelsAreSubtotals="1" fieldPosition="0">
        <references count="5">
          <reference field="4" count="1" selected="0">
            <x v="2"/>
          </reference>
          <reference field="5" count="1" selected="0">
            <x v="628"/>
          </reference>
          <reference field="9" count="1" selected="0">
            <x v="0"/>
          </reference>
          <reference field="10" count="1" selected="0">
            <x v="2"/>
          </reference>
          <reference field="17" count="1">
            <x v="10"/>
          </reference>
        </references>
      </pivotArea>
    </format>
    <format dxfId="209">
      <pivotArea dataOnly="0" labelOnly="1" fieldPosition="0">
        <references count="5">
          <reference field="4" count="1" selected="0">
            <x v="2"/>
          </reference>
          <reference field="5" count="1" selected="0">
            <x v="628"/>
          </reference>
          <reference field="9" count="1" selected="0">
            <x v="0"/>
          </reference>
          <reference field="10" count="1" selected="0">
            <x v="2"/>
          </reference>
          <reference field="17" count="1">
            <x v="10"/>
          </reference>
        </references>
      </pivotArea>
    </format>
    <format dxfId="208">
      <pivotArea collapsedLevelsAreSubtotals="1" fieldPosition="0">
        <references count="5">
          <reference field="4" count="1" selected="0">
            <x v="2"/>
          </reference>
          <reference field="5" count="1" selected="0">
            <x v="670"/>
          </reference>
          <reference field="9" count="1" selected="0">
            <x v="0"/>
          </reference>
          <reference field="10" count="1" selected="0">
            <x v="2"/>
          </reference>
          <reference field="17" count="1">
            <x v="11"/>
          </reference>
        </references>
      </pivotArea>
    </format>
    <format dxfId="207">
      <pivotArea dataOnly="0" labelOnly="1" fieldPosition="0">
        <references count="5">
          <reference field="4" count="1" selected="0">
            <x v="2"/>
          </reference>
          <reference field="5" count="1" selected="0">
            <x v="670"/>
          </reference>
          <reference field="9" count="1" selected="0">
            <x v="0"/>
          </reference>
          <reference field="10" count="1" selected="0">
            <x v="2"/>
          </reference>
          <reference field="17" count="1">
            <x v="11"/>
          </reference>
        </references>
      </pivotArea>
    </format>
    <format dxfId="206">
      <pivotArea dataOnly="0" labelOnly="1" fieldPosition="0">
        <references count="5">
          <reference field="4" count="1" selected="0">
            <x v="2"/>
          </reference>
          <reference field="5" count="1" selected="0">
            <x v="657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14"/>
          </reference>
        </references>
      </pivotArea>
    </format>
    <format dxfId="205">
      <pivotArea dataOnly="0" labelOnly="1" fieldPosition="0">
        <references count="5">
          <reference field="4" count="1" selected="0">
            <x v="2"/>
          </reference>
          <reference field="5" count="1" selected="0">
            <x v="660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15"/>
          </reference>
        </references>
      </pivotArea>
    </format>
    <format dxfId="204">
      <pivotArea dataOnly="0" labelOnly="1" fieldPosition="0">
        <references count="5">
          <reference field="4" count="1" selected="0">
            <x v="2"/>
          </reference>
          <reference field="5" count="1" selected="0">
            <x v="666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16"/>
          </reference>
        </references>
      </pivotArea>
    </format>
    <format dxfId="203">
      <pivotArea dataOnly="0" labelOnly="1" fieldPosition="0">
        <references count="5">
          <reference field="4" count="1" selected="0">
            <x v="2"/>
          </reference>
          <reference field="5" count="1" selected="0">
            <x v="671"/>
          </reference>
          <reference field="9" count="1" selected="0">
            <x v="2"/>
          </reference>
          <reference field="10" count="1" selected="0">
            <x v="6"/>
          </reference>
          <reference field="17" count="1">
            <x v="18"/>
          </reference>
        </references>
      </pivotArea>
    </format>
    <format dxfId="202">
      <pivotArea dataOnly="0" labelOnly="1" fieldPosition="0">
        <references count="5">
          <reference field="4" count="1" selected="0">
            <x v="2"/>
          </reference>
          <reference field="5" count="1" selected="0">
            <x v="767"/>
          </reference>
          <reference field="9" count="1" selected="0">
            <x v="2"/>
          </reference>
          <reference field="10" count="1" selected="0">
            <x v="6"/>
          </reference>
          <reference field="17" count="1">
            <x v="5"/>
          </reference>
        </references>
      </pivotArea>
    </format>
    <format dxfId="201">
      <pivotArea dataOnly="0" labelOnly="1" fieldPosition="0">
        <references count="5">
          <reference field="4" count="1" selected="0">
            <x v="2"/>
          </reference>
          <reference field="5" count="1" selected="0">
            <x v="765"/>
          </reference>
          <reference field="9" count="1" selected="0">
            <x v="2"/>
          </reference>
          <reference field="10" count="1" selected="0">
            <x v="70"/>
          </reference>
          <reference field="17" count="1">
            <x v="20"/>
          </reference>
        </references>
      </pivotArea>
    </format>
    <format dxfId="200">
      <pivotArea dataOnly="0" labelOnly="1" fieldPosition="0">
        <references count="5">
          <reference field="4" count="1" selected="0">
            <x v="1"/>
          </reference>
          <reference field="5" count="1" selected="0">
            <x v="769"/>
          </reference>
          <reference field="9" count="1" selected="0">
            <x v="2"/>
          </reference>
          <reference field="10" count="1" selected="0">
            <x v="38"/>
          </reference>
          <reference field="17" count="1">
            <x v="19"/>
          </reference>
        </references>
      </pivotArea>
    </format>
    <format dxfId="199">
      <pivotArea dataOnly="0" labelOnly="1" fieldPosition="0">
        <references count="4">
          <reference field="4" count="1" selected="0">
            <x v="1"/>
          </reference>
          <reference field="5" count="1">
            <x v="771"/>
          </reference>
          <reference field="9" count="1" selected="0">
            <x v="0"/>
          </reference>
          <reference field="10" count="1" selected="0">
            <x v="102"/>
          </reference>
        </references>
      </pivotArea>
    </format>
    <format dxfId="198">
      <pivotArea collapsedLevelsAreSubtotals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0"/>
          </reference>
          <reference field="10" count="1" selected="0">
            <x v="27"/>
          </reference>
        </references>
      </pivotArea>
    </format>
    <format dxfId="196">
      <pivotArea collapsedLevelsAreSubtotals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23"/>
          </reference>
        </references>
      </pivotArea>
    </format>
    <format dxfId="195">
      <pivotArea dataOnly="0" labelOnly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0"/>
          </reference>
          <reference field="10" count="1" selected="0">
            <x v="27"/>
          </reference>
        </references>
      </pivotArea>
    </format>
    <format dxfId="193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23"/>
          </reference>
        </references>
      </pivotArea>
    </format>
    <format dxfId="19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02"/>
          </reference>
        </references>
      </pivotArea>
    </format>
    <format dxfId="191">
      <pivotArea dataOnly="0" labelOnly="1" fieldPosition="0">
        <references count="4">
          <reference field="4" count="1" selected="0">
            <x v="2"/>
          </reference>
          <reference field="5" count="1">
            <x v="768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190">
      <pivotArea dataOnly="0" labelOnly="1" fieldPosition="0">
        <references count="4">
          <reference field="4" count="1" selected="0">
            <x v="2"/>
          </reference>
          <reference field="5" count="1">
            <x v="760"/>
          </reference>
          <reference field="9" count="1" selected="0">
            <x v="1"/>
          </reference>
          <reference field="10" count="1" selected="0">
            <x v="84"/>
          </reference>
        </references>
      </pivotArea>
    </format>
    <format dxfId="189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2"/>
          </reference>
          <reference field="10" count="1" selected="0">
            <x v="6"/>
          </reference>
        </references>
      </pivotArea>
    </format>
    <format dxfId="188">
      <pivotArea dataOnly="0" labelOnly="1" fieldPosition="0">
        <references count="4">
          <reference field="4" count="1" selected="0">
            <x v="2"/>
          </reference>
          <reference field="5" count="1">
            <x v="758"/>
          </reference>
          <reference field="9" count="1" selected="0">
            <x v="2"/>
          </reference>
          <reference field="10" count="1" selected="0">
            <x v="36"/>
          </reference>
        </references>
      </pivotArea>
    </format>
    <format dxfId="187">
      <pivotArea dataOnly="0" labelOnly="1" fieldPosition="0">
        <references count="4">
          <reference field="4" count="1" selected="0">
            <x v="2"/>
          </reference>
          <reference field="5" count="1">
            <x v="762"/>
          </reference>
          <reference field="9" count="1" selected="0">
            <x v="2"/>
          </reference>
          <reference field="10" count="1" selected="0">
            <x v="70"/>
          </reference>
        </references>
      </pivotArea>
    </format>
    <format dxfId="186">
      <pivotArea type="all" dataOnly="0" outline="0" fieldPosition="0"/>
    </format>
    <format dxfId="185">
      <pivotArea outline="0" collapsedLevelsAreSubtotals="1" fieldPosition="0"/>
    </format>
    <format dxfId="184">
      <pivotArea field="4" type="button" dataOnly="0" labelOnly="1" outline="0" axis="axisRow" fieldPosition="0"/>
    </format>
    <format dxfId="183">
      <pivotArea dataOnly="0" labelOnly="1" fieldPosition="0">
        <references count="1">
          <reference field="4" count="0"/>
        </references>
      </pivotArea>
    </format>
    <format dxfId="182">
      <pivotArea dataOnly="0" labelOnly="1" grandRow="1" outline="0" fieldPosition="0"/>
    </format>
    <format dxfId="181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180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179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4">
            <x v="2"/>
            <x v="27"/>
            <x v="55"/>
            <x v="102"/>
          </reference>
        </references>
      </pivotArea>
    </format>
    <format dxfId="178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38"/>
          </reference>
        </references>
      </pivotArea>
    </format>
    <format dxfId="177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3">
            <x v="2"/>
            <x v="27"/>
            <x v="37"/>
          </reference>
        </references>
      </pivotArea>
    </format>
    <format dxfId="176">
      <pivotArea dataOnly="0" labelOnly="1" fieldPosition="0">
        <references count="3">
          <reference field="4" count="1" selected="0">
            <x v="2"/>
          </reference>
          <reference field="9" count="1" selected="0">
            <x v="1"/>
          </reference>
          <reference field="10" count="1">
            <x v="84"/>
          </reference>
        </references>
      </pivotArea>
    </format>
    <format dxfId="175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3">
            <x v="6"/>
            <x v="36"/>
            <x v="70"/>
          </reference>
        </references>
      </pivotArea>
    </format>
    <format dxfId="174">
      <pivotArea dataOnly="0" labelOnly="1" fieldPosition="0">
        <references count="4">
          <reference field="4" count="1" selected="0">
            <x v="1"/>
          </reference>
          <reference field="5" count="1">
            <x v="675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173">
      <pivotArea dataOnly="0" labelOnly="1" fieldPosition="0">
        <references count="4">
          <reference field="4" count="1" selected="0">
            <x v="1"/>
          </reference>
          <reference field="5" count="2">
            <x v="673"/>
            <x v="679"/>
          </reference>
          <reference field="9" count="1" selected="0">
            <x v="0"/>
          </reference>
          <reference field="10" count="1" selected="0">
            <x v="27"/>
          </reference>
        </references>
      </pivotArea>
    </format>
    <format dxfId="172">
      <pivotArea dataOnly="0" labelOnly="1" fieldPosition="0">
        <references count="4">
          <reference field="4" count="1" selected="0">
            <x v="1"/>
          </reference>
          <reference field="5" count="1">
            <x v="676"/>
          </reference>
          <reference field="9" count="1" selected="0">
            <x v="0"/>
          </reference>
          <reference field="10" count="1" selected="0">
            <x v="55"/>
          </reference>
        </references>
      </pivotArea>
    </format>
    <format dxfId="171">
      <pivotArea dataOnly="0" labelOnly="1" fieldPosition="0">
        <references count="4">
          <reference field="4" count="1" selected="0">
            <x v="1"/>
          </reference>
          <reference field="5" count="1">
            <x v="771"/>
          </reference>
          <reference field="9" count="1" selected="0">
            <x v="0"/>
          </reference>
          <reference field="10" count="1" selected="0">
            <x v="102"/>
          </reference>
        </references>
      </pivotArea>
    </format>
    <format dxfId="170">
      <pivotArea dataOnly="0" labelOnly="1" fieldPosition="0">
        <references count="4">
          <reference field="4" count="1" selected="0">
            <x v="1"/>
          </reference>
          <reference field="5" count="1">
            <x v="769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169">
      <pivotArea dataOnly="0" labelOnly="1" fieldPosition="0">
        <references count="4">
          <reference field="4" count="1" selected="0">
            <x v="2"/>
          </reference>
          <reference field="5" count="2">
            <x v="628"/>
            <x v="670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168">
      <pivotArea dataOnly="0" labelOnly="1" fieldPosition="0">
        <references count="4">
          <reference field="4" count="1" selected="0">
            <x v="2"/>
          </reference>
          <reference field="5" count="3">
            <x v="657"/>
            <x v="660"/>
            <x v="666"/>
          </reference>
          <reference field="9" count="1" selected="0">
            <x v="0"/>
          </reference>
          <reference field="10" count="1" selected="0">
            <x v="27"/>
          </reference>
        </references>
      </pivotArea>
    </format>
    <format dxfId="167">
      <pivotArea dataOnly="0" labelOnly="1" fieldPosition="0">
        <references count="4">
          <reference field="4" count="1" selected="0">
            <x v="2"/>
          </reference>
          <reference field="5" count="1">
            <x v="768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166">
      <pivotArea dataOnly="0" labelOnly="1" fieldPosition="0">
        <references count="4">
          <reference field="4" count="1" selected="0">
            <x v="2"/>
          </reference>
          <reference field="5" count="1">
            <x v="760"/>
          </reference>
          <reference field="9" count="1" selected="0">
            <x v="1"/>
          </reference>
          <reference field="10" count="1" selected="0">
            <x v="84"/>
          </reference>
        </references>
      </pivotArea>
    </format>
    <format dxfId="165">
      <pivotArea dataOnly="0" labelOnly="1" fieldPosition="0">
        <references count="4">
          <reference field="4" count="1" selected="0">
            <x v="2"/>
          </reference>
          <reference field="5" count="3">
            <x v="671"/>
            <x v="672"/>
            <x v="767"/>
          </reference>
          <reference field="9" count="1" selected="0">
            <x v="2"/>
          </reference>
          <reference field="10" count="1" selected="0">
            <x v="6"/>
          </reference>
        </references>
      </pivotArea>
    </format>
    <format dxfId="164">
      <pivotArea dataOnly="0" labelOnly="1" fieldPosition="0">
        <references count="4">
          <reference field="4" count="1" selected="0">
            <x v="2"/>
          </reference>
          <reference field="5" count="1">
            <x v="758"/>
          </reference>
          <reference field="9" count="1" selected="0">
            <x v="2"/>
          </reference>
          <reference field="10" count="1" selected="0">
            <x v="36"/>
          </reference>
        </references>
      </pivotArea>
    </format>
    <format dxfId="163">
      <pivotArea dataOnly="0" labelOnly="1" fieldPosition="0">
        <references count="4">
          <reference field="4" count="1" selected="0">
            <x v="2"/>
          </reference>
          <reference field="5" count="2">
            <x v="762"/>
            <x v="765"/>
          </reference>
          <reference field="9" count="1" selected="0">
            <x v="2"/>
          </reference>
          <reference field="10" count="1" selected="0">
            <x v="70"/>
          </reference>
        </references>
      </pivotArea>
    </format>
    <format dxfId="162">
      <pivotArea dataOnly="0" labelOnly="1" fieldPosition="0">
        <references count="5">
          <reference field="4" count="1" selected="0">
            <x v="1"/>
          </reference>
          <reference field="5" count="1" selected="0">
            <x v="675"/>
          </reference>
          <reference field="9" count="1" selected="0">
            <x v="0"/>
          </reference>
          <reference field="10" count="1" selected="0">
            <x v="2"/>
          </reference>
          <reference field="17" count="1">
            <x v="12"/>
          </reference>
        </references>
      </pivotArea>
    </format>
    <format dxfId="161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23"/>
          </reference>
        </references>
      </pivotArea>
    </format>
    <format dxfId="160">
      <pivotArea dataOnly="0" labelOnly="1" fieldPosition="0">
        <references count="5">
          <reference field="4" count="1" selected="0">
            <x v="1"/>
          </reference>
          <reference field="5" count="1" selected="0">
            <x v="679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17"/>
          </reference>
        </references>
      </pivotArea>
    </format>
    <format dxfId="159">
      <pivotArea dataOnly="0" labelOnly="1" fieldPosition="0">
        <references count="5">
          <reference field="4" count="1" selected="0">
            <x v="1"/>
          </reference>
          <reference field="5" count="1" selected="0">
            <x v="676"/>
          </reference>
          <reference field="9" count="1" selected="0">
            <x v="0"/>
          </reference>
          <reference field="10" count="1" selected="0">
            <x v="55"/>
          </reference>
          <reference field="17" count="1">
            <x v="13"/>
          </reference>
        </references>
      </pivotArea>
    </format>
    <format dxfId="158">
      <pivotArea dataOnly="0" labelOnly="1" fieldPosition="0">
        <references count="5">
          <reference field="4" count="1" selected="0">
            <x v="1"/>
          </reference>
          <reference field="5" count="1" selected="0">
            <x v="771"/>
          </reference>
          <reference field="9" count="1" selected="0">
            <x v="0"/>
          </reference>
          <reference field="10" count="1" selected="0">
            <x v="102"/>
          </reference>
          <reference field="17" count="1">
            <x v="23"/>
          </reference>
        </references>
      </pivotArea>
    </format>
    <format dxfId="157">
      <pivotArea dataOnly="0" labelOnly="1" fieldPosition="0">
        <references count="5">
          <reference field="4" count="1" selected="0">
            <x v="1"/>
          </reference>
          <reference field="5" count="1" selected="0">
            <x v="769"/>
          </reference>
          <reference field="9" count="1" selected="0">
            <x v="2"/>
          </reference>
          <reference field="10" count="1" selected="0">
            <x v="38"/>
          </reference>
          <reference field="17" count="1">
            <x v="19"/>
          </reference>
        </references>
      </pivotArea>
    </format>
    <format dxfId="156">
      <pivotArea dataOnly="0" labelOnly="1" fieldPosition="0">
        <references count="5">
          <reference field="4" count="1" selected="0">
            <x v="2"/>
          </reference>
          <reference field="5" count="1" selected="0">
            <x v="628"/>
          </reference>
          <reference field="9" count="1" selected="0">
            <x v="0"/>
          </reference>
          <reference field="10" count="1" selected="0">
            <x v="2"/>
          </reference>
          <reference field="17" count="1">
            <x v="10"/>
          </reference>
        </references>
      </pivotArea>
    </format>
    <format dxfId="155">
      <pivotArea dataOnly="0" labelOnly="1" fieldPosition="0">
        <references count="5">
          <reference field="4" count="1" selected="0">
            <x v="2"/>
          </reference>
          <reference field="5" count="1" selected="0">
            <x v="670"/>
          </reference>
          <reference field="9" count="1" selected="0">
            <x v="0"/>
          </reference>
          <reference field="10" count="1" selected="0">
            <x v="2"/>
          </reference>
          <reference field="17" count="1">
            <x v="11"/>
          </reference>
        </references>
      </pivotArea>
    </format>
    <format dxfId="154">
      <pivotArea dataOnly="0" labelOnly="1" fieldPosition="0">
        <references count="5">
          <reference field="4" count="1" selected="0">
            <x v="2"/>
          </reference>
          <reference field="5" count="1" selected="0">
            <x v="657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14"/>
          </reference>
        </references>
      </pivotArea>
    </format>
    <format dxfId="153">
      <pivotArea dataOnly="0" labelOnly="1" fieldPosition="0">
        <references count="5">
          <reference field="4" count="1" selected="0">
            <x v="2"/>
          </reference>
          <reference field="5" count="1" selected="0">
            <x v="660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15"/>
          </reference>
        </references>
      </pivotArea>
    </format>
    <format dxfId="152">
      <pivotArea dataOnly="0" labelOnly="1" fieldPosition="0">
        <references count="5">
          <reference field="4" count="1" selected="0">
            <x v="2"/>
          </reference>
          <reference field="5" count="1" selected="0">
            <x v="666"/>
          </reference>
          <reference field="9" count="1" selected="0">
            <x v="0"/>
          </reference>
          <reference field="10" count="1" selected="0">
            <x v="27"/>
          </reference>
          <reference field="17" count="1">
            <x v="16"/>
          </reference>
        </references>
      </pivotArea>
    </format>
    <format dxfId="151">
      <pivotArea dataOnly="0" labelOnly="1" fieldPosition="0">
        <references count="5">
          <reference field="4" count="1" selected="0">
            <x v="2"/>
          </reference>
          <reference field="5" count="1" selected="0">
            <x v="768"/>
          </reference>
          <reference field="9" count="1" selected="0">
            <x v="0"/>
          </reference>
          <reference field="10" count="1" selected="0">
            <x v="37"/>
          </reference>
          <reference field="17" count="1">
            <x v="23"/>
          </reference>
        </references>
      </pivotArea>
    </format>
    <format dxfId="150">
      <pivotArea dataOnly="0" labelOnly="1" fieldPosition="0">
        <references count="5">
          <reference field="4" count="1" selected="0">
            <x v="2"/>
          </reference>
          <reference field="5" count="1" selected="0">
            <x v="760"/>
          </reference>
          <reference field="9" count="1" selected="0">
            <x v="1"/>
          </reference>
          <reference field="10" count="1" selected="0">
            <x v="84"/>
          </reference>
          <reference field="17" count="1">
            <x v="23"/>
          </reference>
        </references>
      </pivotArea>
    </format>
    <format dxfId="149">
      <pivotArea dataOnly="0" labelOnly="1" fieldPosition="0">
        <references count="5">
          <reference field="4" count="1" selected="0">
            <x v="2"/>
          </reference>
          <reference field="5" count="1" selected="0">
            <x v="671"/>
          </reference>
          <reference field="9" count="1" selected="0">
            <x v="2"/>
          </reference>
          <reference field="10" count="1" selected="0">
            <x v="6"/>
          </reference>
          <reference field="17" count="1">
            <x v="18"/>
          </reference>
        </references>
      </pivotArea>
    </format>
    <format dxfId="148">
      <pivotArea dataOnly="0" labelOnly="1" fieldPosition="0">
        <references count="5">
          <reference field="4" count="1" selected="0">
            <x v="2"/>
          </reference>
          <reference field="5" count="1" selected="0">
            <x v="672"/>
          </reference>
          <reference field="9" count="1" selected="0">
            <x v="2"/>
          </reference>
          <reference field="10" count="1" selected="0">
            <x v="6"/>
          </reference>
          <reference field="17" count="1">
            <x v="23"/>
          </reference>
        </references>
      </pivotArea>
    </format>
    <format dxfId="147">
      <pivotArea dataOnly="0" labelOnly="1" fieldPosition="0">
        <references count="5">
          <reference field="4" count="1" selected="0">
            <x v="2"/>
          </reference>
          <reference field="5" count="1" selected="0">
            <x v="767"/>
          </reference>
          <reference field="9" count="1" selected="0">
            <x v="2"/>
          </reference>
          <reference field="10" count="1" selected="0">
            <x v="6"/>
          </reference>
          <reference field="17" count="1">
            <x v="5"/>
          </reference>
        </references>
      </pivotArea>
    </format>
    <format dxfId="146">
      <pivotArea dataOnly="0" labelOnly="1" fieldPosition="0">
        <references count="5">
          <reference field="4" count="1" selected="0">
            <x v="2"/>
          </reference>
          <reference field="5" count="1" selected="0">
            <x v="758"/>
          </reference>
          <reference field="9" count="1" selected="0">
            <x v="2"/>
          </reference>
          <reference field="10" count="1" selected="0">
            <x v="36"/>
          </reference>
          <reference field="17" count="1">
            <x v="23"/>
          </reference>
        </references>
      </pivotArea>
    </format>
    <format dxfId="145">
      <pivotArea dataOnly="0" labelOnly="1" fieldPosition="0">
        <references count="5">
          <reference field="4" count="1" selected="0">
            <x v="2"/>
          </reference>
          <reference field="5" count="1" selected="0">
            <x v="762"/>
          </reference>
          <reference field="9" count="1" selected="0">
            <x v="2"/>
          </reference>
          <reference field="10" count="1" selected="0">
            <x v="70"/>
          </reference>
          <reference field="17" count="1">
            <x v="23"/>
          </reference>
        </references>
      </pivotArea>
    </format>
    <format dxfId="144">
      <pivotArea dataOnly="0" labelOnly="1" fieldPosition="0">
        <references count="5">
          <reference field="4" count="1" selected="0">
            <x v="2"/>
          </reference>
          <reference field="5" count="1" selected="0">
            <x v="765"/>
          </reference>
          <reference field="9" count="1" selected="0">
            <x v="2"/>
          </reference>
          <reference field="10" count="1" selected="0">
            <x v="70"/>
          </reference>
          <reference field="17" count="1">
            <x v="20"/>
          </reference>
        </references>
      </pivotArea>
    </format>
    <format dxfId="143">
      <pivotArea dataOnly="0" labelOnly="1" outline="0" axis="axisValues" fieldPosition="0"/>
    </format>
    <format dxfId="141">
      <pivotArea dataOnly="0" labelOnly="1" fieldPosition="0">
        <references count="4">
          <reference field="4" count="1" selected="0">
            <x v="1"/>
          </reference>
          <reference field="5" count="1">
            <x v="771"/>
          </reference>
          <reference field="9" count="1" selected="0">
            <x v="0"/>
          </reference>
          <reference field="10" count="1" selected="0">
            <x v="10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41362A-A676-49C5-B585-A21010DE1114}" name="Tabla7" displayName="Tabla7" ref="A1:U853" totalsRowShown="0" headerRowDxfId="283" dataDxfId="281" headerRowBorderDxfId="282" tableBorderDxfId="280" totalsRowBorderDxfId="279">
  <autoFilter ref="A1:U853" xr:uid="{6F41362A-A676-49C5-B585-A21010DE1114}"/>
  <tableColumns count="21">
    <tableColumn id="1" xr3:uid="{4E649B87-964A-46E4-AE61-03E0B98234AE}" name="FECHA INGRESO BASE" dataDxfId="278"/>
    <tableColumn id="2" xr3:uid="{DC2F0B2A-C558-4346-902C-C1C9ABD09855}" name="NUMERO SDQS" dataDxfId="277"/>
    <tableColumn id="3" xr3:uid="{A934196B-694D-4F3E-B395-ADA41D5A9EA9}" name="FECHA INICIO TÉRMINOS" dataDxfId="276"/>
    <tableColumn id="22" xr3:uid="{4737C5A6-1C81-4C91-A243-FACCD9E1BE78}" name="TIPO PENDIENTE RESPUESTA " dataDxfId="275"/>
    <tableColumn id="20" xr3:uid="{4A1AF7B8-DDC7-4398-A373-B7BAFDFEDC9F}" name="TIPO PENDIENTE" dataDxfId="274"/>
    <tableColumn id="4" xr3:uid="{E40A4BAC-C4CC-4876-829C-B9185588E7BD}" name="NÚMERO RADICADO" dataDxfId="273"/>
    <tableColumn id="5" xr3:uid="{512D5D3E-8675-44E7-9EC5-75BE8D3B511F}" name="ALCALDÍA" dataDxfId="272"/>
    <tableColumn id="6" xr3:uid="{75D68AEA-4AB6-4C3D-8E51-3F2070AD4506}" name="MEDIO RECEPCIÓN" dataDxfId="271"/>
    <tableColumn id="7" xr3:uid="{868026A0-3700-40A6-88F2-15BC200B17F2}" name="TIPO DE PETICIÓN" dataDxfId="270"/>
    <tableColumn id="8" xr3:uid="{87E14205-380C-48FB-99DE-DB41CD2DF283}" name="DEPENDENCIA ACTUAL" dataDxfId="269"/>
    <tableColumn id="9" xr3:uid="{68BEF656-C03E-42CF-87FD-50324AEE5D16}" name="USUARIO ACTUAL ORFEO" dataDxfId="268"/>
    <tableColumn id="19" xr3:uid="{CC616EC0-2741-4003-A2AF-E20981464358}" name="SUBTEMA" dataDxfId="267"/>
    <tableColumn id="10" xr3:uid="{2BA213B6-D2E8-45BB-A575-D4DB0EEA41E4}" name="OBSERVACIONES SAC" dataDxfId="266" dataCellStyle="Normal 3"/>
    <tableColumn id="11" xr3:uid="{C07066A5-10E3-4EEA-85F3-FAC90854EFBC}" name="FUNCIONARIO SAC" dataDxfId="265"/>
    <tableColumn id="12" xr3:uid="{4ED6FBCF-23ED-40BE-9D2C-F39829E495DF}" name="DÍAS GESTIÓN SDQS" dataDxfId="264"/>
    <tableColumn id="13" xr3:uid="{53B4240C-AEB1-40E2-A676-C709CFE0BBE4}" name="REPONSABLE ACTUAL" dataDxfId="263"/>
    <tableColumn id="14" xr3:uid="{A3C60285-1C77-45B8-B5CE-18FE3089C76E}" name="OBSERVACIÓN ALCALDÍA" dataDxfId="262"/>
    <tableColumn id="18" xr3:uid="{100CEA84-0975-4EAD-AE32-DCA305BC4E8A}" name="OBSERVACIÓN PROMOTOR" dataDxfId="261"/>
    <tableColumn id="15" xr3:uid="{425535A5-A28E-4F36-949F-FCCEC9F31A65}" name="VALIDACIÓN SAC" dataDxfId="260"/>
    <tableColumn id="16" xr3:uid="{11D1F3C5-456E-432C-A33E-6499F2524FEC}" name="OBSERVACIÓN SAC" dataDxfId="259"/>
    <tableColumn id="17" xr3:uid="{13701CC9-8FD4-4416-9523-C47488D42D8B}" name="ESTADO PETICIÓN" dataDxfId="25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A70AC6-061E-4605-83F1-1CE5229171A0}" name="Tabla1" displayName="Tabla1" ref="E2:F6" totalsRowShown="0">
  <autoFilter ref="E2:F6" xr:uid="{57A70AC6-061E-4605-83F1-1CE5229171A0}"/>
  <tableColumns count="2">
    <tableColumn id="2" xr3:uid="{C088C6E3-4380-4A59-AA5D-4D8C35F3566F}" name="ESTADO"/>
    <tableColumn id="3" xr3:uid="{B9E4F827-1F22-40B1-9166-72AF0D23AB5B}" name="CANTIDA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569F-9DEF-4262-B013-0C20E2A3225D}">
  <dimension ref="A1:U853"/>
  <sheetViews>
    <sheetView tabSelected="1" workbookViewId="0">
      <selection activeCell="A5" sqref="A5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193.28515625" customWidth="1"/>
    <col min="13" max="13" width="255.7109375" customWidth="1"/>
    <col min="14" max="14" width="43.85546875" customWidth="1"/>
    <col min="15" max="15" width="25.28515625" bestFit="1" customWidth="1"/>
    <col min="16" max="16" width="27.85546875" customWidth="1"/>
    <col min="17" max="17" width="30.85546875" bestFit="1" customWidth="1"/>
    <col min="18" max="18" width="117.28515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4" t="s">
        <v>32</v>
      </c>
      <c r="S7" s="7"/>
      <c r="T7" s="7" t="s">
        <v>44</v>
      </c>
      <c r="U7" s="13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4" t="s">
        <v>32</v>
      </c>
      <c r="S8" s="7"/>
      <c r="T8" s="7" t="s">
        <v>44</v>
      </c>
      <c r="U8" s="13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4" t="s">
        <v>32</v>
      </c>
      <c r="S9" s="7"/>
      <c r="T9" s="7" t="s">
        <v>44</v>
      </c>
      <c r="U9" s="13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4" t="s">
        <v>32</v>
      </c>
      <c r="S10" s="7"/>
      <c r="T10" s="7" t="s">
        <v>44</v>
      </c>
      <c r="U10" s="13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32</v>
      </c>
      <c r="S11" s="7"/>
      <c r="T11" s="7" t="s">
        <v>44</v>
      </c>
      <c r="U11" s="13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4" t="s">
        <v>32</v>
      </c>
      <c r="S12" s="7"/>
      <c r="T12" s="7" t="s">
        <v>44</v>
      </c>
      <c r="U12" s="13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4" t="s">
        <v>32</v>
      </c>
      <c r="S13" s="7"/>
      <c r="T13" s="7" t="s">
        <v>44</v>
      </c>
      <c r="U13" s="13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4" t="s">
        <v>32</v>
      </c>
      <c r="S14" s="7"/>
      <c r="T14" s="7" t="s">
        <v>44</v>
      </c>
      <c r="U14" s="13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4" t="s">
        <v>32</v>
      </c>
      <c r="S15" s="7"/>
      <c r="T15" s="7" t="s">
        <v>44</v>
      </c>
      <c r="U15" s="13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4" t="s">
        <v>32</v>
      </c>
      <c r="S16" s="7"/>
      <c r="T16" s="7" t="s">
        <v>44</v>
      </c>
      <c r="U16" s="13" t="s">
        <v>33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32</v>
      </c>
      <c r="S18" s="7"/>
      <c r="T18" s="7"/>
      <c r="U18" s="13" t="s">
        <v>33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32</v>
      </c>
      <c r="S22" s="7"/>
      <c r="T22" s="7"/>
      <c r="U22" s="13" t="s">
        <v>33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32</v>
      </c>
      <c r="S23" s="7" t="s">
        <v>63</v>
      </c>
      <c r="T23" s="7" t="s">
        <v>64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32</v>
      </c>
      <c r="S24" s="7" t="s">
        <v>63</v>
      </c>
      <c r="T24" s="7" t="s">
        <v>64</v>
      </c>
      <c r="U24" s="13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32</v>
      </c>
      <c r="S25" s="7"/>
      <c r="T25" s="7"/>
      <c r="U25" s="13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32</v>
      </c>
      <c r="S26" s="7"/>
      <c r="T26" s="7" t="s">
        <v>67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4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4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4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32</v>
      </c>
      <c r="S31" s="7"/>
      <c r="T31" s="7"/>
      <c r="U31" s="13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32</v>
      </c>
      <c r="S32" s="7"/>
      <c r="T32" s="7"/>
      <c r="U32" s="13" t="s">
        <v>33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4" t="s">
        <v>32</v>
      </c>
      <c r="S34" s="7" t="s">
        <v>77</v>
      </c>
      <c r="T34" s="7" t="s">
        <v>57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4" t="s">
        <v>32</v>
      </c>
      <c r="S35" s="7"/>
      <c r="T35" s="7"/>
      <c r="U35" s="13" t="s">
        <v>33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4" t="s">
        <v>32</v>
      </c>
      <c r="S36" s="7"/>
      <c r="T36" s="7"/>
      <c r="U36" s="13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4" t="s">
        <v>32</v>
      </c>
      <c r="S37" s="7"/>
      <c r="T37" s="7"/>
      <c r="U37" s="13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32</v>
      </c>
      <c r="S38" s="7"/>
      <c r="T38" s="7"/>
      <c r="U38" s="13" t="s">
        <v>33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4" t="s">
        <v>32</v>
      </c>
      <c r="S39" s="7"/>
      <c r="T39" s="7"/>
      <c r="U39" s="13" t="s">
        <v>33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32</v>
      </c>
      <c r="S40" s="7" t="s">
        <v>77</v>
      </c>
      <c r="T40" s="7" t="s">
        <v>57</v>
      </c>
      <c r="U40" s="13" t="s">
        <v>33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4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4" t="s">
        <v>32</v>
      </c>
      <c r="S42" s="7" t="s">
        <v>63</v>
      </c>
      <c r="T42" s="7" t="s">
        <v>64</v>
      </c>
      <c r="U42" s="13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32</v>
      </c>
      <c r="S43" s="7" t="s">
        <v>63</v>
      </c>
      <c r="T43" s="7" t="s">
        <v>64</v>
      </c>
      <c r="U43" s="13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4" t="s">
        <v>32</v>
      </c>
      <c r="S44" s="7" t="s">
        <v>77</v>
      </c>
      <c r="T44" s="7" t="s">
        <v>57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4" t="s">
        <v>32</v>
      </c>
      <c r="S45" s="7" t="s">
        <v>63</v>
      </c>
      <c r="T45" s="7" t="s">
        <v>64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32</v>
      </c>
      <c r="S46" s="7"/>
      <c r="T46" s="7"/>
      <c r="U46" s="13" t="s">
        <v>33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32</v>
      </c>
      <c r="S48" s="7" t="s">
        <v>63</v>
      </c>
      <c r="T48" s="7" t="s">
        <v>64</v>
      </c>
      <c r="U48" s="13" t="s">
        <v>33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32</v>
      </c>
      <c r="S49" s="7" t="s">
        <v>77</v>
      </c>
      <c r="T49" s="7" t="s">
        <v>91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4" t="s">
        <v>32</v>
      </c>
      <c r="S51" s="7"/>
      <c r="T51" s="7"/>
      <c r="U51" s="13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32</v>
      </c>
      <c r="S52" s="7"/>
      <c r="T52" s="7"/>
      <c r="U52" s="13" t="s">
        <v>33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4" t="s">
        <v>32</v>
      </c>
      <c r="S53" s="7"/>
      <c r="T53" s="7"/>
      <c r="U53" s="13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4" t="s">
        <v>32</v>
      </c>
      <c r="S54" s="7"/>
      <c r="T54" s="7"/>
      <c r="U54" s="13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32</v>
      </c>
      <c r="S55" s="7"/>
      <c r="T55" s="7"/>
      <c r="U55" s="13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32</v>
      </c>
      <c r="S56" s="7" t="s">
        <v>63</v>
      </c>
      <c r="T56" s="7" t="s">
        <v>64</v>
      </c>
      <c r="U56" s="13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4" t="s">
        <v>32</v>
      </c>
      <c r="S57" s="7" t="s">
        <v>63</v>
      </c>
      <c r="T57" s="7" t="s">
        <v>64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4" t="s">
        <v>32</v>
      </c>
      <c r="S58" s="7" t="s">
        <v>77</v>
      </c>
      <c r="T58" s="7" t="s">
        <v>57</v>
      </c>
      <c r="U58" s="13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4" t="s">
        <v>32</v>
      </c>
      <c r="S59" s="7"/>
      <c r="T59" s="7"/>
      <c r="U59" s="13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32</v>
      </c>
      <c r="S60" s="7" t="s">
        <v>77</v>
      </c>
      <c r="T60" s="7" t="s">
        <v>98</v>
      </c>
      <c r="U60" s="13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4" t="s">
        <v>32</v>
      </c>
      <c r="S61" s="7"/>
      <c r="T61" s="7"/>
      <c r="U61" s="13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4" t="s">
        <v>32</v>
      </c>
      <c r="S62" s="7"/>
      <c r="T62" s="7"/>
      <c r="U62" s="13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32</v>
      </c>
      <c r="S63" s="7" t="s">
        <v>63</v>
      </c>
      <c r="T63" s="7" t="s">
        <v>64</v>
      </c>
      <c r="U63" s="13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4" t="s">
        <v>32</v>
      </c>
      <c r="S64" s="7"/>
      <c r="T64" s="7"/>
      <c r="U64" s="13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4" t="s">
        <v>32</v>
      </c>
      <c r="S65" s="7"/>
      <c r="T65" s="7"/>
      <c r="U65" s="13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4" t="s">
        <v>32</v>
      </c>
      <c r="S66" s="7"/>
      <c r="T66" s="7"/>
      <c r="U66" s="13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4" t="s">
        <v>32</v>
      </c>
      <c r="S67" s="7" t="s">
        <v>63</v>
      </c>
      <c r="T67" s="7" t="s">
        <v>64</v>
      </c>
      <c r="U67" s="13" t="s">
        <v>33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32</v>
      </c>
      <c r="S69" s="7" t="s">
        <v>63</v>
      </c>
      <c r="T69" s="7" t="s">
        <v>64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32</v>
      </c>
      <c r="S70" s="7" t="s">
        <v>63</v>
      </c>
      <c r="T70" s="7" t="s">
        <v>64</v>
      </c>
      <c r="U70" s="13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32</v>
      </c>
      <c r="S71" s="7" t="s">
        <v>63</v>
      </c>
      <c r="T71" s="7" t="s">
        <v>64</v>
      </c>
      <c r="U71" s="13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32</v>
      </c>
      <c r="S72" s="7" t="s">
        <v>77</v>
      </c>
      <c r="T72" s="7" t="s">
        <v>102</v>
      </c>
      <c r="U72" s="13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4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4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4" t="s">
        <v>32</v>
      </c>
      <c r="S75" s="7"/>
      <c r="T75" s="7"/>
      <c r="U75" s="13" t="s">
        <v>33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32</v>
      </c>
      <c r="S76" s="7"/>
      <c r="T76" s="7"/>
      <c r="U76" s="13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32</v>
      </c>
      <c r="S77" s="7"/>
      <c r="T77" s="7"/>
      <c r="U77" s="13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32</v>
      </c>
      <c r="S78" s="7" t="s">
        <v>77</v>
      </c>
      <c r="T78" s="7" t="s">
        <v>57</v>
      </c>
      <c r="U78" s="13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4" t="s">
        <v>32</v>
      </c>
      <c r="S79" s="7" t="s">
        <v>77</v>
      </c>
      <c r="T79" s="7" t="s">
        <v>57</v>
      </c>
      <c r="U79" s="13" t="s">
        <v>33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4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4" t="s">
        <v>32</v>
      </c>
      <c r="S81" s="7"/>
      <c r="T81" s="7"/>
      <c r="U81" s="13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32</v>
      </c>
      <c r="S82" s="7"/>
      <c r="T82" s="7"/>
      <c r="U82" s="13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4" t="s">
        <v>32</v>
      </c>
      <c r="S83" s="7"/>
      <c r="T83" s="7"/>
      <c r="U83" s="13" t="s">
        <v>33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4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32</v>
      </c>
      <c r="S87" s="7"/>
      <c r="T87" s="7"/>
      <c r="U87" s="13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32</v>
      </c>
      <c r="S88" s="7"/>
      <c r="T88" s="7"/>
      <c r="U88" s="13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4" t="s">
        <v>32</v>
      </c>
      <c r="S89" s="7"/>
      <c r="T89" s="7"/>
      <c r="U89" s="13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32</v>
      </c>
      <c r="S91" s="7"/>
      <c r="T91" s="7"/>
      <c r="U91" s="13" t="s">
        <v>33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4" t="s">
        <v>32</v>
      </c>
      <c r="S93" s="7"/>
      <c r="T93" s="7"/>
      <c r="U93" s="13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4" t="s">
        <v>32</v>
      </c>
      <c r="S94" s="7"/>
      <c r="T94" s="7"/>
      <c r="U94" s="13" t="s">
        <v>33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32</v>
      </c>
      <c r="S96" s="7"/>
      <c r="T96" s="7"/>
      <c r="U96" s="13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32</v>
      </c>
      <c r="S97" s="7"/>
      <c r="T97" s="7"/>
      <c r="U97" s="13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32</v>
      </c>
      <c r="S98" s="7"/>
      <c r="T98" s="7"/>
      <c r="U98" s="13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4" t="s">
        <v>32</v>
      </c>
      <c r="S99" s="7"/>
      <c r="T99" s="7"/>
      <c r="U99" s="13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4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4" t="s">
        <v>32</v>
      </c>
      <c r="S102" s="7"/>
      <c r="T102" s="7"/>
      <c r="U102" s="13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4" t="s">
        <v>32</v>
      </c>
      <c r="S103" s="7"/>
      <c r="T103" s="7"/>
      <c r="U103" s="13" t="s">
        <v>33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32</v>
      </c>
      <c r="S105" s="7"/>
      <c r="T105" s="7"/>
      <c r="U105" s="13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4" t="s">
        <v>32</v>
      </c>
      <c r="S106" s="7"/>
      <c r="T106" s="7"/>
      <c r="U106" s="13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4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32</v>
      </c>
      <c r="S108" s="7"/>
      <c r="T108" s="7"/>
      <c r="U108" s="13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4" t="s">
        <v>32</v>
      </c>
      <c r="S109" s="7"/>
      <c r="T109" s="7"/>
      <c r="U109" s="13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32</v>
      </c>
      <c r="S110" s="7"/>
      <c r="T110" s="7"/>
      <c r="U110" s="13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32</v>
      </c>
      <c r="S111" s="7"/>
      <c r="T111" s="7"/>
      <c r="U111" s="13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4" t="s">
        <v>32</v>
      </c>
      <c r="S112" s="7"/>
      <c r="T112" s="7"/>
      <c r="U112" s="13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4" t="s">
        <v>32</v>
      </c>
      <c r="S113" s="7"/>
      <c r="T113" s="7"/>
      <c r="U113" s="13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32</v>
      </c>
      <c r="S114" s="7"/>
      <c r="T114" s="7"/>
      <c r="U114" s="13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4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32</v>
      </c>
      <c r="S116" s="7"/>
      <c r="T116" s="7"/>
      <c r="U116" s="13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32</v>
      </c>
      <c r="S117" s="7"/>
      <c r="T117" s="7"/>
      <c r="U117" s="13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32</v>
      </c>
      <c r="S118" s="7"/>
      <c r="T118" s="7"/>
      <c r="U118" s="13" t="s">
        <v>33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4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4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4" t="s">
        <v>32</v>
      </c>
      <c r="S126" s="7"/>
      <c r="T126" s="7"/>
      <c r="U126" s="13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4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4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4" t="s">
        <v>32</v>
      </c>
      <c r="S129" s="7"/>
      <c r="T129" s="7"/>
      <c r="U129" s="13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32</v>
      </c>
      <c r="S130" s="7"/>
      <c r="T130" s="7"/>
      <c r="U130" s="13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32</v>
      </c>
      <c r="S131" s="7"/>
      <c r="T131" s="7"/>
      <c r="U131" s="13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4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32</v>
      </c>
      <c r="S134" s="7"/>
      <c r="T134" s="7"/>
      <c r="U134" s="13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4" t="s">
        <v>32</v>
      </c>
      <c r="S135" s="7"/>
      <c r="T135" s="7"/>
      <c r="U135" s="13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4" t="s">
        <v>32</v>
      </c>
      <c r="S136" s="7"/>
      <c r="T136" s="7"/>
      <c r="U136" s="13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32</v>
      </c>
      <c r="S137" s="7"/>
      <c r="T137" s="7"/>
      <c r="U137" s="13" t="s">
        <v>33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4" t="s">
        <v>32</v>
      </c>
      <c r="S138" s="7"/>
      <c r="T138" s="7" t="s">
        <v>67</v>
      </c>
      <c r="U138" s="13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4" t="s">
        <v>32</v>
      </c>
      <c r="S140" s="7"/>
      <c r="T140" s="7"/>
      <c r="U140" s="13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32</v>
      </c>
      <c r="S142" s="7"/>
      <c r="T142" s="7"/>
      <c r="U142" s="13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32</v>
      </c>
      <c r="S143" s="7"/>
      <c r="T143" s="7"/>
      <c r="U143" s="13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4" t="s">
        <v>32</v>
      </c>
      <c r="S144" s="7"/>
      <c r="T144" s="7"/>
      <c r="U144" s="13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32</v>
      </c>
      <c r="S145" s="7"/>
      <c r="T145" s="7"/>
      <c r="U145" s="13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4" t="s">
        <v>32</v>
      </c>
      <c r="S146" s="7"/>
      <c r="T146" s="7"/>
      <c r="U146" s="13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32</v>
      </c>
      <c r="S147" s="7"/>
      <c r="T147" s="7"/>
      <c r="U147" s="13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4" t="s">
        <v>32</v>
      </c>
      <c r="S148" s="7"/>
      <c r="T148" s="7"/>
      <c r="U148" s="13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32</v>
      </c>
      <c r="S149" s="7"/>
      <c r="T149" s="7"/>
      <c r="U149" s="13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32</v>
      </c>
      <c r="S150" s="7"/>
      <c r="T150" s="7"/>
      <c r="U150" s="13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4" t="s">
        <v>32</v>
      </c>
      <c r="S151" s="7"/>
      <c r="T151" s="7"/>
      <c r="U151" s="13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4" t="s">
        <v>32</v>
      </c>
      <c r="S152" s="7"/>
      <c r="T152" s="7"/>
      <c r="U152" s="13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32</v>
      </c>
      <c r="S153" s="7"/>
      <c r="T153" s="7"/>
      <c r="U153" s="13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32</v>
      </c>
      <c r="S154" s="7"/>
      <c r="T154" s="7"/>
      <c r="U154" s="13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4" t="s">
        <v>32</v>
      </c>
      <c r="S155" s="7"/>
      <c r="T155" s="7"/>
      <c r="U155" s="13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32</v>
      </c>
      <c r="S157" s="7"/>
      <c r="T157" s="7"/>
      <c r="U157" s="13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4" t="s">
        <v>32</v>
      </c>
      <c r="S159" s="7"/>
      <c r="T159" s="7"/>
      <c r="U159" s="13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32</v>
      </c>
      <c r="S160" s="7"/>
      <c r="T160" s="7"/>
      <c r="U160" s="13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4" t="s">
        <v>32</v>
      </c>
      <c r="S162" s="7"/>
      <c r="T162" s="7"/>
      <c r="U162" s="13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32</v>
      </c>
      <c r="S163" s="7"/>
      <c r="T163" s="7"/>
      <c r="U163" s="13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4" t="s">
        <v>32</v>
      </c>
      <c r="S164" s="7"/>
      <c r="T164" s="7"/>
      <c r="U164" s="13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4" t="s">
        <v>32</v>
      </c>
      <c r="S165" s="7"/>
      <c r="T165" s="7"/>
      <c r="U165" s="13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4" t="s">
        <v>32</v>
      </c>
      <c r="S166" s="7"/>
      <c r="T166" s="7"/>
      <c r="U166" s="13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32</v>
      </c>
      <c r="S167" s="7"/>
      <c r="T167" s="7"/>
      <c r="U167" s="13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4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4" t="s">
        <v>32</v>
      </c>
      <c r="S169" s="7"/>
      <c r="T169" s="7"/>
      <c r="U169" s="13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4" t="s">
        <v>32</v>
      </c>
      <c r="S170" s="7"/>
      <c r="T170" s="7"/>
      <c r="U170" s="13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32</v>
      </c>
      <c r="S172" s="7"/>
      <c r="T172" s="7"/>
      <c r="U172" s="13" t="s">
        <v>33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4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4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4" t="s">
        <v>32</v>
      </c>
      <c r="S176" s="7"/>
      <c r="T176" s="7"/>
      <c r="U176" s="13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32</v>
      </c>
      <c r="S177" s="7"/>
      <c r="T177" s="7"/>
      <c r="U177" s="13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4" t="s">
        <v>32</v>
      </c>
      <c r="S178" s="7"/>
      <c r="T178" s="7"/>
      <c r="U178" s="13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32</v>
      </c>
      <c r="S179" s="7"/>
      <c r="T179" s="7"/>
      <c r="U179" s="13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32</v>
      </c>
      <c r="S180" s="7"/>
      <c r="T180" s="7"/>
      <c r="U180" s="13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4" t="s">
        <v>32</v>
      </c>
      <c r="S181" s="7"/>
      <c r="T181" s="7"/>
      <c r="U181" s="13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4" t="s">
        <v>32</v>
      </c>
      <c r="S182" s="7"/>
      <c r="T182" s="7"/>
      <c r="U182" s="13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4" t="s">
        <v>32</v>
      </c>
      <c r="S183" s="7"/>
      <c r="T183" s="7"/>
      <c r="U183" s="13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32</v>
      </c>
      <c r="S184" s="7"/>
      <c r="T184" s="7"/>
      <c r="U184" s="13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4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4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32</v>
      </c>
      <c r="S187" s="7"/>
      <c r="T187" s="7"/>
      <c r="U187" s="13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4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4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4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4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4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4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32</v>
      </c>
      <c r="S198" s="7"/>
      <c r="T198" s="7"/>
      <c r="U198" s="13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32</v>
      </c>
      <c r="S199" s="7"/>
      <c r="T199" s="7"/>
      <c r="U199" s="13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4" t="s">
        <v>32</v>
      </c>
      <c r="S200" s="7"/>
      <c r="T200" s="7"/>
      <c r="U200" s="13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4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4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32</v>
      </c>
      <c r="S206" s="7"/>
      <c r="T206" s="7"/>
      <c r="U206" s="13" t="s">
        <v>33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4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4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4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4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4" t="s">
        <v>32</v>
      </c>
      <c r="S215" s="7"/>
      <c r="T215" s="7"/>
      <c r="U215" s="13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4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4" t="s">
        <v>32</v>
      </c>
      <c r="S217" s="7"/>
      <c r="T217" s="7"/>
      <c r="U217" s="13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4" t="s">
        <v>32</v>
      </c>
      <c r="S219" s="7"/>
      <c r="T219" s="7"/>
      <c r="U219" s="13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32</v>
      </c>
      <c r="S220" s="7"/>
      <c r="T220" s="7"/>
      <c r="U220" s="13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32</v>
      </c>
      <c r="S221" s="7"/>
      <c r="T221" s="7"/>
      <c r="U221" s="13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4" t="s">
        <v>32</v>
      </c>
      <c r="S222" s="7"/>
      <c r="T222" s="7"/>
      <c r="U222" s="13" t="s">
        <v>33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4" t="s">
        <v>32</v>
      </c>
      <c r="S225" s="7"/>
      <c r="T225" s="7"/>
      <c r="U225" s="13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4" t="s">
        <v>32</v>
      </c>
      <c r="S226" s="7"/>
      <c r="T226" s="7"/>
      <c r="U226" s="13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32</v>
      </c>
      <c r="S227" s="7"/>
      <c r="T227" s="7"/>
      <c r="U227" s="13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4" t="s">
        <v>32</v>
      </c>
      <c r="S228" s="7"/>
      <c r="T228" s="7"/>
      <c r="U228" s="13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32</v>
      </c>
      <c r="S229" s="7"/>
      <c r="T229" s="7"/>
      <c r="U229" s="13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4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4" t="s">
        <v>32</v>
      </c>
      <c r="S231" s="7"/>
      <c r="T231" s="7"/>
      <c r="U231" s="13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32</v>
      </c>
      <c r="S232" s="7"/>
      <c r="T232" s="7"/>
      <c r="U232" s="13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32</v>
      </c>
      <c r="S233" s="7"/>
      <c r="T233" s="7"/>
      <c r="U233" s="13" t="s">
        <v>33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32</v>
      </c>
      <c r="S234" s="7"/>
      <c r="T234" s="7"/>
      <c r="U234" s="13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4" t="s">
        <v>32</v>
      </c>
      <c r="S235" s="7"/>
      <c r="T235" s="7"/>
      <c r="U235" s="13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4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4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4" t="s">
        <v>32</v>
      </c>
      <c r="S238" s="7"/>
      <c r="T238" s="7"/>
      <c r="U238" s="13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4" t="s">
        <v>32</v>
      </c>
      <c r="S239" s="7"/>
      <c r="T239" s="7"/>
      <c r="U239" s="13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4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4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4" t="s">
        <v>32</v>
      </c>
      <c r="S243" s="7"/>
      <c r="T243" s="7"/>
      <c r="U243" s="13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32</v>
      </c>
      <c r="S244" s="7"/>
      <c r="T244" s="7"/>
      <c r="U244" s="13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32</v>
      </c>
      <c r="S245" s="7"/>
      <c r="T245" s="7"/>
      <c r="U245" s="13" t="s">
        <v>33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4" t="s">
        <v>32</v>
      </c>
      <c r="S246" s="7"/>
      <c r="T246" s="7"/>
      <c r="U246" s="13" t="s">
        <v>33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4" t="s">
        <v>32</v>
      </c>
      <c r="S249" s="7"/>
      <c r="T249" s="7"/>
      <c r="U249" s="13" t="s">
        <v>33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4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32</v>
      </c>
      <c r="S253" s="7"/>
      <c r="T253" s="7"/>
      <c r="U253" s="13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4" t="s">
        <v>32</v>
      </c>
      <c r="S254" s="7"/>
      <c r="T254" s="7"/>
      <c r="U254" s="13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4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4" t="s">
        <v>32</v>
      </c>
      <c r="S256" s="7"/>
      <c r="T256" s="7"/>
      <c r="U256" s="13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4" t="s">
        <v>32</v>
      </c>
      <c r="S257" s="7"/>
      <c r="T257" s="7"/>
      <c r="U257" s="13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32</v>
      </c>
      <c r="S258" s="7"/>
      <c r="T258" s="7"/>
      <c r="U258" s="13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4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4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32</v>
      </c>
      <c r="S261" s="7"/>
      <c r="T261" s="7"/>
      <c r="U261" s="13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32</v>
      </c>
      <c r="S262" s="7"/>
      <c r="T262" s="7"/>
      <c r="U262" s="13" t="s">
        <v>33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4" t="s">
        <v>32</v>
      </c>
      <c r="S263" s="7"/>
      <c r="T263" s="7"/>
      <c r="U263" s="13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32</v>
      </c>
      <c r="S264" s="7"/>
      <c r="T264" s="7"/>
      <c r="U264" s="13" t="s">
        <v>33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4" t="s">
        <v>32</v>
      </c>
      <c r="S265" s="7"/>
      <c r="T265" s="7"/>
      <c r="U265" s="13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32</v>
      </c>
      <c r="S266" s="7"/>
      <c r="T266" s="7"/>
      <c r="U266" s="13" t="s">
        <v>33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4" t="s">
        <v>32</v>
      </c>
      <c r="S268" s="7"/>
      <c r="T268" s="7"/>
      <c r="U268" s="13" t="s">
        <v>33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4" t="s">
        <v>32</v>
      </c>
      <c r="S269" s="7"/>
      <c r="T269" s="7"/>
      <c r="U269" s="13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4" t="s">
        <v>32</v>
      </c>
      <c r="S270" s="7"/>
      <c r="T270" s="7"/>
      <c r="U270" s="13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4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4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32</v>
      </c>
      <c r="S273" s="7"/>
      <c r="T273" s="7"/>
      <c r="U273" s="13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4" t="s">
        <v>32</v>
      </c>
      <c r="S274" s="7"/>
      <c r="T274" s="7"/>
      <c r="U274" s="13" t="s">
        <v>33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32</v>
      </c>
      <c r="S275" s="7"/>
      <c r="T275" s="7"/>
      <c r="U275" s="13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4" t="s">
        <v>32</v>
      </c>
      <c r="S276" s="7"/>
      <c r="T276" s="7"/>
      <c r="U276" s="13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4" t="s">
        <v>32</v>
      </c>
      <c r="S278" s="7"/>
      <c r="T278" s="7"/>
      <c r="U278" s="13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32</v>
      </c>
      <c r="S279" s="7"/>
      <c r="T279" s="7"/>
      <c r="U279" s="13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4" t="s">
        <v>32</v>
      </c>
      <c r="S281" s="7"/>
      <c r="T281" s="7"/>
      <c r="U281" s="13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4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32</v>
      </c>
      <c r="S283" s="7"/>
      <c r="T283" s="7"/>
      <c r="U283" s="13" t="s">
        <v>33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4" t="s">
        <v>32</v>
      </c>
      <c r="S285" s="7"/>
      <c r="T285" s="7"/>
      <c r="U285" s="13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32</v>
      </c>
      <c r="S286" s="7"/>
      <c r="T286" s="7"/>
      <c r="U286" s="13" t="s">
        <v>33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4" t="s">
        <v>32</v>
      </c>
      <c r="S287" s="7"/>
      <c r="T287" s="7"/>
      <c r="U287" s="13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32</v>
      </c>
      <c r="S288" s="7"/>
      <c r="T288" s="7"/>
      <c r="U288" s="13" t="s">
        <v>33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32</v>
      </c>
      <c r="S289" s="7"/>
      <c r="T289" s="7"/>
      <c r="U289" s="13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4" t="s">
        <v>32</v>
      </c>
      <c r="S290" s="7"/>
      <c r="T290" s="7"/>
      <c r="U290" s="13" t="s">
        <v>33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32</v>
      </c>
      <c r="S291" s="7"/>
      <c r="T291" s="7"/>
      <c r="U291" s="13" t="s">
        <v>33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4" t="s">
        <v>32</v>
      </c>
      <c r="S292" s="7"/>
      <c r="T292" s="7"/>
      <c r="U292" s="13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32</v>
      </c>
      <c r="S293" s="7"/>
      <c r="T293" s="7"/>
      <c r="U293" s="13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4" t="s">
        <v>32</v>
      </c>
      <c r="S294" s="7"/>
      <c r="T294" s="7"/>
      <c r="U294" s="13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4" t="s">
        <v>32</v>
      </c>
      <c r="S296" s="7"/>
      <c r="T296" s="7"/>
      <c r="U296" s="13" t="s">
        <v>33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4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4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4" t="s">
        <v>32</v>
      </c>
      <c r="S299" s="7"/>
      <c r="T299" s="7"/>
      <c r="U299" s="13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4" t="s">
        <v>32</v>
      </c>
      <c r="S300" s="7"/>
      <c r="T300" s="7"/>
      <c r="U300" s="13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4" t="s">
        <v>32</v>
      </c>
      <c r="S301" s="7"/>
      <c r="T301" s="7"/>
      <c r="U301" s="13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4" t="s">
        <v>32</v>
      </c>
      <c r="S302" s="7"/>
      <c r="T302" s="7"/>
      <c r="U302" s="13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4" t="s">
        <v>32</v>
      </c>
      <c r="S303" s="7"/>
      <c r="T303" s="7"/>
      <c r="U303" s="13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4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4" t="s">
        <v>32</v>
      </c>
      <c r="S305" s="7"/>
      <c r="T305" s="7"/>
      <c r="U305" s="13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4" t="s">
        <v>32</v>
      </c>
      <c r="S306" s="7"/>
      <c r="T306" s="7"/>
      <c r="U306" s="13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4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4" t="s">
        <v>32</v>
      </c>
      <c r="S308" s="7"/>
      <c r="T308" s="7"/>
      <c r="U308" s="13" t="s">
        <v>33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4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4" t="s">
        <v>32</v>
      </c>
      <c r="S311" s="7"/>
      <c r="T311" s="7"/>
      <c r="U311" s="13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4" t="s">
        <v>32</v>
      </c>
      <c r="S312" s="7"/>
      <c r="T312" s="7"/>
      <c r="U312" s="13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4" t="s">
        <v>32</v>
      </c>
      <c r="S313" s="7"/>
      <c r="T313" s="7"/>
      <c r="U313" s="13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4" t="s">
        <v>32</v>
      </c>
      <c r="S314" s="7"/>
      <c r="T314" s="7"/>
      <c r="U314" s="13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4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4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4" t="s">
        <v>32</v>
      </c>
      <c r="S317" s="7"/>
      <c r="T317" s="7"/>
      <c r="U317" s="13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4" t="s">
        <v>32</v>
      </c>
      <c r="S318" s="7"/>
      <c r="T318" s="7"/>
      <c r="U318" s="13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4" t="s">
        <v>32</v>
      </c>
      <c r="S319" s="7"/>
      <c r="T319" s="7"/>
      <c r="U319" s="13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4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4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4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4" t="s">
        <v>32</v>
      </c>
      <c r="S323" s="7"/>
      <c r="T323" s="7"/>
      <c r="U323" s="13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4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4" t="s">
        <v>32</v>
      </c>
      <c r="S325" s="7"/>
      <c r="T325" s="7"/>
      <c r="U325" s="13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4" t="s">
        <v>32</v>
      </c>
      <c r="S326" s="7"/>
      <c r="T326" s="7"/>
      <c r="U326" s="13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4" t="s">
        <v>32</v>
      </c>
      <c r="S327" s="7"/>
      <c r="T327" s="7"/>
      <c r="U327" s="13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4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4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4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4" t="s">
        <v>32</v>
      </c>
      <c r="S331" s="7"/>
      <c r="T331" s="7"/>
      <c r="U331" s="13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4" t="s">
        <v>32</v>
      </c>
      <c r="S332" s="7"/>
      <c r="T332" s="7"/>
      <c r="U332" s="13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4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4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4" t="s">
        <v>32</v>
      </c>
      <c r="S335" s="7"/>
      <c r="T335" s="7"/>
      <c r="U335" s="13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4" t="s">
        <v>32</v>
      </c>
      <c r="S336" s="7"/>
      <c r="T336" s="7"/>
      <c r="U336" s="13" t="s">
        <v>33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4" t="s">
        <v>32</v>
      </c>
      <c r="S337" s="7"/>
      <c r="T337" s="7"/>
      <c r="U337" s="13" t="s">
        <v>33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4" t="s">
        <v>32</v>
      </c>
      <c r="S338" s="7"/>
      <c r="T338" s="7"/>
      <c r="U338" s="13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4" t="s">
        <v>32</v>
      </c>
      <c r="S339" s="7"/>
      <c r="T339" s="7"/>
      <c r="U339" s="13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4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4" t="s">
        <v>32</v>
      </c>
      <c r="S341" s="7"/>
      <c r="T341" s="7"/>
      <c r="U341" s="13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4" t="s">
        <v>32</v>
      </c>
      <c r="S342" s="7"/>
      <c r="T342" s="7"/>
      <c r="U342" s="13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4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4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4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4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4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4" t="s">
        <v>32</v>
      </c>
      <c r="S348" s="7"/>
      <c r="T348" s="7"/>
      <c r="U348" s="13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4" t="s">
        <v>32</v>
      </c>
      <c r="S349" s="7"/>
      <c r="T349" s="7"/>
      <c r="U349" s="13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4" t="s">
        <v>32</v>
      </c>
      <c r="S350" s="7"/>
      <c r="T350" s="7"/>
      <c r="U350" s="13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4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4" t="s">
        <v>32</v>
      </c>
      <c r="S352" s="7"/>
      <c r="T352" s="7"/>
      <c r="U352" s="13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4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4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4" t="s">
        <v>32</v>
      </c>
      <c r="S355" s="7"/>
      <c r="T355" s="7"/>
      <c r="U355" s="13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4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4" t="s">
        <v>32</v>
      </c>
      <c r="S357" s="7"/>
      <c r="T357" s="7"/>
      <c r="U357" s="13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4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4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4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4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4" t="s">
        <v>32</v>
      </c>
      <c r="S362" s="7"/>
      <c r="T362" s="7"/>
      <c r="U362" s="13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4" t="s">
        <v>32</v>
      </c>
      <c r="S363" s="7"/>
      <c r="T363" s="7"/>
      <c r="U363" s="13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4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4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4" t="s">
        <v>32</v>
      </c>
      <c r="S366" s="7"/>
      <c r="T366" s="7"/>
      <c r="U366" s="13" t="s">
        <v>33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4" t="s">
        <v>32</v>
      </c>
      <c r="S367" s="7"/>
      <c r="T367" s="7"/>
      <c r="U367" s="13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4" t="s">
        <v>32</v>
      </c>
      <c r="S368" s="7"/>
      <c r="T368" s="7"/>
      <c r="U368" s="13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4" t="s">
        <v>32</v>
      </c>
      <c r="S369" s="7"/>
      <c r="T369" s="7"/>
      <c r="U369" s="13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4" t="s">
        <v>32</v>
      </c>
      <c r="S370" s="7"/>
      <c r="T370" s="7"/>
      <c r="U370" s="13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4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4" t="s">
        <v>32</v>
      </c>
      <c r="S372" s="7"/>
      <c r="T372" s="7"/>
      <c r="U372" s="13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4" t="s">
        <v>32</v>
      </c>
      <c r="S373" s="7"/>
      <c r="T373" s="7"/>
      <c r="U373" s="13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4" t="s">
        <v>32</v>
      </c>
      <c r="S374" s="7"/>
      <c r="T374" s="7"/>
      <c r="U374" s="13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4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4" t="s">
        <v>32</v>
      </c>
      <c r="S376" s="7"/>
      <c r="T376" s="7"/>
      <c r="U376" s="13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4" t="s">
        <v>32</v>
      </c>
      <c r="S377" s="7"/>
      <c r="T377" s="7"/>
      <c r="U377" s="13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4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4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4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4" t="s">
        <v>32</v>
      </c>
      <c r="S381" s="7"/>
      <c r="T381" s="7"/>
      <c r="U381" s="13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4" t="s">
        <v>32</v>
      </c>
      <c r="S382" s="7"/>
      <c r="T382" s="7"/>
      <c r="U382" s="13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4" t="s">
        <v>32</v>
      </c>
      <c r="S383" s="7"/>
      <c r="T383" s="7"/>
      <c r="U383" s="13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4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4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4" t="s">
        <v>32</v>
      </c>
      <c r="S386" s="7"/>
      <c r="T386" s="7"/>
      <c r="U386" s="13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4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4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4" t="s">
        <v>32</v>
      </c>
      <c r="S389" s="7"/>
      <c r="T389" s="7"/>
      <c r="U389" s="13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4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4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4" t="s">
        <v>32</v>
      </c>
      <c r="S392" s="7"/>
      <c r="T392" s="7"/>
      <c r="U392" s="13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4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4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4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4" t="s">
        <v>32</v>
      </c>
      <c r="S396" s="7"/>
      <c r="T396" s="7"/>
      <c r="U396" s="13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4" t="s">
        <v>32</v>
      </c>
      <c r="S397" s="7"/>
      <c r="T397" s="7"/>
      <c r="U397" s="13" t="s">
        <v>33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4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4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4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4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4" t="s">
        <v>32</v>
      </c>
      <c r="S402" s="7"/>
      <c r="T402" s="7"/>
      <c r="U402" s="13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4" t="s">
        <v>32</v>
      </c>
      <c r="S403" s="7"/>
      <c r="T403" s="7"/>
      <c r="U403" s="13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4" t="s">
        <v>32</v>
      </c>
      <c r="S404" s="7"/>
      <c r="T404" s="7"/>
      <c r="U404" s="13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4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4" t="s">
        <v>32</v>
      </c>
      <c r="S406" s="7"/>
      <c r="T406" s="7"/>
      <c r="U406" s="13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4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4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4" t="s">
        <v>32</v>
      </c>
      <c r="S409" s="7"/>
      <c r="T409" s="7"/>
      <c r="U409" s="13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6" t="s">
        <v>31</v>
      </c>
      <c r="R410" s="14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4" t="s">
        <v>32</v>
      </c>
      <c r="S411" s="7"/>
      <c r="T411" s="7"/>
      <c r="U411" s="13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6" t="s">
        <v>31</v>
      </c>
      <c r="R412" s="14" t="s">
        <v>32</v>
      </c>
      <c r="S412" s="7"/>
      <c r="T412" s="7"/>
      <c r="U412" s="13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4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4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4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4" t="s">
        <v>32</v>
      </c>
      <c r="S416" s="7"/>
      <c r="T416" s="7"/>
      <c r="U416" s="13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4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4" t="s">
        <v>32</v>
      </c>
      <c r="S418" s="7"/>
      <c r="T418" s="7"/>
      <c r="U418" s="13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4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4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4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4" t="s">
        <v>32</v>
      </c>
      <c r="S422" s="7"/>
      <c r="T422" s="7"/>
      <c r="U422" s="13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4" t="s">
        <v>32</v>
      </c>
      <c r="S423" s="7"/>
      <c r="T423" s="7"/>
      <c r="U423" s="13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4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4" t="s">
        <v>32</v>
      </c>
      <c r="S425" s="7"/>
      <c r="T425" s="7"/>
      <c r="U425" s="13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4" t="s">
        <v>32</v>
      </c>
      <c r="S426" s="7"/>
      <c r="T426" s="7"/>
      <c r="U426" s="13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4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4" t="s">
        <v>32</v>
      </c>
      <c r="S428" s="7"/>
      <c r="T428" s="7"/>
      <c r="U428" s="13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4" t="s">
        <v>32</v>
      </c>
      <c r="S429" s="7"/>
      <c r="T429" s="7"/>
      <c r="U429" s="13" t="s">
        <v>33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4" t="s">
        <v>32</v>
      </c>
      <c r="S431" s="7"/>
      <c r="T431" s="7"/>
      <c r="U431" s="13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4" t="s">
        <v>32</v>
      </c>
      <c r="S432" s="7"/>
      <c r="T432" s="7"/>
      <c r="U432" s="13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4" t="s">
        <v>32</v>
      </c>
      <c r="S433" s="7"/>
      <c r="T433" s="7"/>
      <c r="U433" s="13" t="s">
        <v>33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4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4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4" t="s">
        <v>32</v>
      </c>
      <c r="S436" s="7"/>
      <c r="T436" s="7"/>
      <c r="U436" s="13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6" t="e">
        <v>#N/A</v>
      </c>
      <c r="R437" s="14" t="s">
        <v>32</v>
      </c>
      <c r="S437" s="7"/>
      <c r="T437" s="7"/>
      <c r="U437" s="13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4" t="s">
        <v>32</v>
      </c>
      <c r="S438" s="7"/>
      <c r="T438" s="7"/>
      <c r="U438" s="13" t="s">
        <v>33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4" t="s">
        <v>32</v>
      </c>
      <c r="S439" s="7"/>
      <c r="T439" s="7"/>
      <c r="U439" s="13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4" t="s">
        <v>32</v>
      </c>
      <c r="S440" s="7"/>
      <c r="T440" s="7"/>
      <c r="U440" s="13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6" t="s">
        <v>31</v>
      </c>
      <c r="R441" s="14" t="s">
        <v>32</v>
      </c>
      <c r="S441" s="7"/>
      <c r="T441" s="7"/>
      <c r="U441" s="13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4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4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4" t="s">
        <v>32</v>
      </c>
      <c r="S444" s="7"/>
      <c r="T444" s="7"/>
      <c r="U444" s="13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4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4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4" t="s">
        <v>32</v>
      </c>
      <c r="S447" s="7"/>
      <c r="T447" s="7"/>
      <c r="U447" s="13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6" t="s">
        <v>31</v>
      </c>
      <c r="R448" s="14" t="s">
        <v>32</v>
      </c>
      <c r="S448" s="7"/>
      <c r="T448" s="7"/>
      <c r="U448" s="13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6" t="s">
        <v>31</v>
      </c>
      <c r="R449" s="14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4" t="s">
        <v>32</v>
      </c>
      <c r="S450" s="7"/>
      <c r="T450" s="7"/>
      <c r="U450" s="13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4" t="s">
        <v>32</v>
      </c>
      <c r="S451" s="7"/>
      <c r="T451" s="7"/>
      <c r="U451" s="13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4" t="s">
        <v>32</v>
      </c>
      <c r="S452" s="7"/>
      <c r="T452" s="7"/>
      <c r="U452" s="13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4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4" t="s">
        <v>32</v>
      </c>
      <c r="S454" s="7"/>
      <c r="T454" s="7"/>
      <c r="U454" s="13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4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4" t="s">
        <v>32</v>
      </c>
      <c r="S456" s="7"/>
      <c r="T456" s="7"/>
      <c r="U456" s="13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4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4" t="s">
        <v>32</v>
      </c>
      <c r="S458" s="7"/>
      <c r="T458" s="7"/>
      <c r="U458" s="13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4" t="s">
        <v>32</v>
      </c>
      <c r="S459" s="7"/>
      <c r="T459" s="7"/>
      <c r="U459" s="13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4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4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4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4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4" t="s">
        <v>32</v>
      </c>
      <c r="S464" s="7"/>
      <c r="T464" s="7"/>
      <c r="U464" s="13" t="s">
        <v>33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4" t="s">
        <v>32</v>
      </c>
      <c r="S465" s="7"/>
      <c r="T465" s="7"/>
      <c r="U465" s="13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4" t="s">
        <v>32</v>
      </c>
      <c r="S466" s="7"/>
      <c r="T466" s="7"/>
      <c r="U466" s="13" t="s">
        <v>33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4" t="s">
        <v>32</v>
      </c>
      <c r="S468" s="7"/>
      <c r="T468" s="7"/>
      <c r="U468" s="13" t="s">
        <v>33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4" t="s">
        <v>32</v>
      </c>
      <c r="S470" s="7"/>
      <c r="T470" s="7"/>
      <c r="U470" s="13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4" t="s">
        <v>32</v>
      </c>
      <c r="S471" s="7"/>
      <c r="T471" s="7"/>
      <c r="U471" s="13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4" t="s">
        <v>32</v>
      </c>
      <c r="S472" s="7"/>
      <c r="T472" s="7"/>
      <c r="U472" s="13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4" t="s">
        <v>32</v>
      </c>
      <c r="S473" s="7"/>
      <c r="T473" s="7"/>
      <c r="U473" s="13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4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4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4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4" t="s">
        <v>32</v>
      </c>
      <c r="S477" s="7"/>
      <c r="T477" s="7"/>
      <c r="U477" s="13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7"/>
      <c r="N478" s="8" t="s">
        <v>43</v>
      </c>
      <c r="O478" s="9">
        <v>5</v>
      </c>
      <c r="P478" s="7" t="s">
        <v>30</v>
      </c>
      <c r="Q478" s="11" t="s">
        <v>31</v>
      </c>
      <c r="R478" s="14" t="s">
        <v>32</v>
      </c>
      <c r="S478" s="7"/>
      <c r="T478" s="7"/>
      <c r="U478" s="13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4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4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4" t="s">
        <v>32</v>
      </c>
      <c r="S481" s="7"/>
      <c r="T481" s="7"/>
      <c r="U481" s="13" t="s">
        <v>33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4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4" t="s">
        <v>32</v>
      </c>
      <c r="S484" s="7"/>
      <c r="T484" s="7"/>
      <c r="U484" s="13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4" t="s">
        <v>32</v>
      </c>
      <c r="S485" s="7"/>
      <c r="T485" s="7"/>
      <c r="U485" s="13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4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4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4" t="s">
        <v>32</v>
      </c>
      <c r="S488" s="7"/>
      <c r="T488" s="7"/>
      <c r="U488" s="13" t="s">
        <v>33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4" t="s">
        <v>32</v>
      </c>
      <c r="S490" s="7"/>
      <c r="T490" s="7"/>
      <c r="U490" s="13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4" t="s">
        <v>32</v>
      </c>
      <c r="S491" s="7"/>
      <c r="T491" s="7"/>
      <c r="U491" s="13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4" t="s">
        <v>32</v>
      </c>
      <c r="S492" s="7"/>
      <c r="T492" s="7"/>
      <c r="U492" s="13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4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4" t="s">
        <v>32</v>
      </c>
      <c r="S494" s="7"/>
      <c r="T494" s="7"/>
      <c r="U494" s="13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4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4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4" t="s">
        <v>32</v>
      </c>
      <c r="S497" s="7"/>
      <c r="T497" s="7"/>
      <c r="U497" s="13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4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4" t="s">
        <v>32</v>
      </c>
      <c r="S499" s="7"/>
      <c r="T499" s="7"/>
      <c r="U499" s="13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4" t="s">
        <v>32</v>
      </c>
      <c r="S500" s="7"/>
      <c r="T500" s="7"/>
      <c r="U500" s="13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4" t="s">
        <v>32</v>
      </c>
      <c r="S501" s="7"/>
      <c r="T501" s="7"/>
      <c r="U501" s="13" t="s">
        <v>33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4" t="s">
        <v>32</v>
      </c>
      <c r="S503" s="7"/>
      <c r="T503" s="7"/>
      <c r="U503" s="13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4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4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4" t="s">
        <v>32</v>
      </c>
      <c r="S506" s="7"/>
      <c r="T506" s="7"/>
      <c r="U506" s="13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4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4" t="s">
        <v>32</v>
      </c>
      <c r="S509" s="7"/>
      <c r="T509" s="7"/>
      <c r="U509" s="13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4" t="s">
        <v>32</v>
      </c>
      <c r="S510" s="7"/>
      <c r="T510" s="7"/>
      <c r="U510" s="13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4" t="s">
        <v>32</v>
      </c>
      <c r="S511" s="7"/>
      <c r="T511" s="7"/>
      <c r="U511" s="13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4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4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4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4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4" t="s">
        <v>32</v>
      </c>
      <c r="S516" s="7"/>
      <c r="T516" s="7"/>
      <c r="U516" s="13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4" t="s">
        <v>32</v>
      </c>
      <c r="S517" s="7"/>
      <c r="T517" s="7"/>
      <c r="U517" s="13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4" t="s">
        <v>32</v>
      </c>
      <c r="S518" s="7"/>
      <c r="T518" s="7"/>
      <c r="U518" s="13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4" t="s">
        <v>32</v>
      </c>
      <c r="S519" s="7"/>
      <c r="T519" s="7"/>
      <c r="U519" s="13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4" t="s">
        <v>32</v>
      </c>
      <c r="S520" s="7"/>
      <c r="T520" s="7"/>
      <c r="U520" s="13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4" t="s">
        <v>32</v>
      </c>
      <c r="S521" s="7"/>
      <c r="T521" s="7"/>
      <c r="U521" s="13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4" t="s">
        <v>32</v>
      </c>
      <c r="S522" s="7"/>
      <c r="T522" s="7"/>
      <c r="U522" s="13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4" t="s">
        <v>32</v>
      </c>
      <c r="S523" s="7"/>
      <c r="T523" s="7"/>
      <c r="U523" s="13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4" t="s">
        <v>32</v>
      </c>
      <c r="S524" s="7"/>
      <c r="T524" s="7"/>
      <c r="U524" s="13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4" t="s">
        <v>32</v>
      </c>
      <c r="S527" s="7"/>
      <c r="T527" s="7"/>
      <c r="U527" s="13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4" t="s">
        <v>32</v>
      </c>
      <c r="S538" s="7"/>
      <c r="T538" s="7"/>
      <c r="U538" s="13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4" t="s">
        <v>32</v>
      </c>
      <c r="S546" s="7"/>
      <c r="T546" s="7"/>
      <c r="U546" s="13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49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4" t="s">
        <v>32</v>
      </c>
      <c r="S564" s="7"/>
      <c r="T564" s="7"/>
      <c r="U564" s="13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49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4" t="s">
        <v>32</v>
      </c>
      <c r="S565" s="7"/>
      <c r="T565" s="7"/>
      <c r="U565" s="13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49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4" t="s">
        <v>32</v>
      </c>
      <c r="S566" s="7"/>
      <c r="T566" s="7"/>
      <c r="U566" s="13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4" t="s">
        <v>32</v>
      </c>
      <c r="S568" s="7"/>
      <c r="T568" s="7"/>
      <c r="U568" s="13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49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4" t="s">
        <v>32</v>
      </c>
      <c r="S570" s="7"/>
      <c r="T570" s="7"/>
      <c r="U570" s="13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49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4" t="s">
        <v>32</v>
      </c>
      <c r="S571" s="7"/>
      <c r="T571" s="7"/>
      <c r="U571" s="13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49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4" t="s">
        <v>32</v>
      </c>
      <c r="S573" s="7"/>
      <c r="T573" s="7"/>
      <c r="U573" s="13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49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4" t="s">
        <v>32</v>
      </c>
      <c r="S574" s="7"/>
      <c r="T574" s="7"/>
      <c r="U574" s="13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33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49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4" t="s">
        <v>32</v>
      </c>
      <c r="S577" s="7"/>
      <c r="T577" s="7"/>
      <c r="U577" s="13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33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4" t="s">
        <v>32</v>
      </c>
      <c r="S580" s="7"/>
      <c r="T580" s="7"/>
      <c r="U580" s="13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4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4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4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4" t="s">
        <v>32</v>
      </c>
      <c r="S584" s="7"/>
      <c r="T584" s="7"/>
      <c r="U584" s="13" t="s">
        <v>33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4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4" t="s">
        <v>32</v>
      </c>
      <c r="S587" s="7"/>
      <c r="T587" s="7"/>
      <c r="U587" s="13" t="s">
        <v>33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4" t="s">
        <v>32</v>
      </c>
      <c r="S590" s="7"/>
      <c r="T590" s="7"/>
      <c r="U590" s="13" t="s">
        <v>33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4" t="s">
        <v>32</v>
      </c>
      <c r="S592" s="7"/>
      <c r="T592" s="7"/>
      <c r="U592" s="13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49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4" t="s">
        <v>32</v>
      </c>
      <c r="S593" s="7"/>
      <c r="T593" s="7"/>
      <c r="U593" s="13" t="s">
        <v>33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4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4" t="s">
        <v>32</v>
      </c>
      <c r="S597" s="7"/>
      <c r="T597" s="7"/>
      <c r="U597" s="13" t="s">
        <v>33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4" t="s">
        <v>32</v>
      </c>
      <c r="S599" s="7"/>
      <c r="T599" s="7"/>
      <c r="U599" s="13" t="s">
        <v>33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4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4" t="s">
        <v>32</v>
      </c>
      <c r="S602" s="7"/>
      <c r="T602" s="7"/>
      <c r="U602" s="13" t="s">
        <v>33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49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4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4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4" t="s">
        <v>32</v>
      </c>
      <c r="S606" s="7"/>
      <c r="T606" s="7"/>
      <c r="U606" s="13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49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4" t="s">
        <v>32</v>
      </c>
      <c r="S607" s="7"/>
      <c r="T607" s="7"/>
      <c r="U607" s="13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49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4" t="s">
        <v>32</v>
      </c>
      <c r="S608" s="7"/>
      <c r="T608" s="7"/>
      <c r="U608" s="13" t="s">
        <v>33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49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4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4" t="s">
        <v>32</v>
      </c>
      <c r="S611" s="7"/>
      <c r="T611" s="7"/>
      <c r="U611" s="13" t="s">
        <v>33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8" t="s">
        <v>32</v>
      </c>
      <c r="S612" s="7"/>
      <c r="T612" s="7"/>
      <c r="U612" s="13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4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4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4" t="s">
        <v>32</v>
      </c>
      <c r="S615" s="7"/>
      <c r="T615" s="7"/>
      <c r="U615" s="13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49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4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4" t="s">
        <v>32</v>
      </c>
      <c r="S617" s="7"/>
      <c r="T617" s="7"/>
      <c r="U617" s="13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4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4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4" t="s">
        <v>32</v>
      </c>
      <c r="S620" s="7"/>
      <c r="T620" s="7"/>
      <c r="U620" s="13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4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4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4" t="s">
        <v>32</v>
      </c>
      <c r="S623" s="7"/>
      <c r="T623" s="7"/>
      <c r="U623" s="13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4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4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4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4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4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4" t="s">
        <v>32</v>
      </c>
      <c r="S629" s="7"/>
      <c r="T629" s="7"/>
      <c r="U629" s="13" t="s">
        <v>33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8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4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4" t="s">
        <v>32</v>
      </c>
      <c r="S632" s="7"/>
      <c r="T632" s="7"/>
      <c r="U632" s="13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4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4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4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4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4" t="s">
        <v>32</v>
      </c>
      <c r="S637" s="7"/>
      <c r="T637" s="7"/>
      <c r="U637" s="13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4" t="s">
        <v>32</v>
      </c>
      <c r="S638" s="7"/>
      <c r="T638" s="7"/>
      <c r="U638" s="13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4" t="s">
        <v>32</v>
      </c>
      <c r="S639" s="7"/>
      <c r="T639" s="7"/>
      <c r="U639" s="13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4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4" t="s">
        <v>32</v>
      </c>
      <c r="S641" s="7"/>
      <c r="T641" s="7"/>
      <c r="U641" s="13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9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4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9" t="s">
        <v>32</v>
      </c>
      <c r="S644" s="7"/>
      <c r="T644" s="7"/>
      <c r="U644" s="13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151</v>
      </c>
      <c r="E645" s="20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49</v>
      </c>
      <c r="K645" s="21" t="s">
        <v>32</v>
      </c>
      <c r="L645" s="9" t="e">
        <v>#N/A</v>
      </c>
      <c r="M645" s="9" t="s">
        <v>180</v>
      </c>
      <c r="N645" s="20" t="s">
        <v>43</v>
      </c>
      <c r="O645" s="21">
        <v>55</v>
      </c>
      <c r="P645" s="7" t="s">
        <v>30</v>
      </c>
      <c r="Q645" s="11" t="s">
        <v>31</v>
      </c>
      <c r="R645" s="22" t="s">
        <v>32</v>
      </c>
      <c r="S645" s="7"/>
      <c r="T645" s="7"/>
      <c r="U645" s="13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4" t="s">
        <v>32</v>
      </c>
      <c r="S646" s="7"/>
      <c r="T646" s="7"/>
      <c r="U646" s="13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4" t="s">
        <v>32</v>
      </c>
      <c r="S647" s="7"/>
      <c r="T647" s="7"/>
      <c r="U647" s="13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4" t="s">
        <v>32</v>
      </c>
      <c r="S648" s="7"/>
      <c r="T648" s="7"/>
      <c r="U648" s="13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9" t="s">
        <v>32</v>
      </c>
      <c r="S649" s="7"/>
      <c r="T649" s="7"/>
      <c r="U649" s="13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9" t="s">
        <v>32</v>
      </c>
      <c r="S650" s="7"/>
      <c r="T650" s="7"/>
      <c r="U650" s="13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4" t="s">
        <v>32</v>
      </c>
      <c r="S651" s="7"/>
      <c r="T651" s="7"/>
      <c r="U651" s="13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4" t="s">
        <v>32</v>
      </c>
      <c r="S652" s="7"/>
      <c r="T652" s="7"/>
      <c r="U652" s="13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9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9" t="s">
        <v>32</v>
      </c>
      <c r="S654" s="7"/>
      <c r="T654" s="7"/>
      <c r="U654" s="13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49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9" t="s">
        <v>32</v>
      </c>
      <c r="S655" s="7"/>
      <c r="T655" s="7"/>
      <c r="U655" s="13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49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9" t="s">
        <v>32</v>
      </c>
      <c r="S656" s="7"/>
      <c r="T656" s="7"/>
      <c r="U656" s="13" t="s">
        <v>33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9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9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9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9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9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9" t="s">
        <v>32</v>
      </c>
      <c r="S663" s="7"/>
      <c r="T663" s="7"/>
      <c r="U663" s="13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49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9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9" t="s">
        <v>32</v>
      </c>
      <c r="S665" s="7"/>
      <c r="T665" s="7"/>
      <c r="U665" s="13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9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2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9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11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11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11" t="s">
        <v>32</v>
      </c>
      <c r="S671" s="7"/>
      <c r="T671" s="7"/>
      <c r="U671" s="13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11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11" t="s">
        <v>32</v>
      </c>
      <c r="S673" s="7"/>
      <c r="T673" s="7"/>
      <c r="U673" s="13" t="s">
        <v>33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11" t="s">
        <v>32</v>
      </c>
      <c r="S674" s="7"/>
      <c r="T674" s="7"/>
      <c r="U674" s="13" t="s">
        <v>33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11" t="s">
        <v>32</v>
      </c>
      <c r="S675" s="7"/>
      <c r="T675" s="7"/>
      <c r="U675" s="13" t="s">
        <v>33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11" t="s">
        <v>32</v>
      </c>
      <c r="S676" s="7"/>
      <c r="T676" s="7"/>
      <c r="U676" s="13" t="s">
        <v>33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11" t="s">
        <v>32</v>
      </c>
      <c r="S677" s="7"/>
      <c r="T677" s="7"/>
      <c r="U677" s="13" t="s">
        <v>33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11" t="s">
        <v>32</v>
      </c>
      <c r="S678" s="7"/>
      <c r="T678" s="7"/>
      <c r="U678" s="13" t="s">
        <v>33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11" t="s">
        <v>32</v>
      </c>
      <c r="S679" s="7"/>
      <c r="T679" s="7"/>
      <c r="U679" s="13" t="s">
        <v>33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151</v>
      </c>
      <c r="E680" s="20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49</v>
      </c>
      <c r="K680" s="21" t="s">
        <v>32</v>
      </c>
      <c r="L680" s="9" t="e">
        <v>#N/A</v>
      </c>
      <c r="M680" s="9" t="s">
        <v>180</v>
      </c>
      <c r="N680" s="20" t="s">
        <v>43</v>
      </c>
      <c r="O680" s="21">
        <v>25</v>
      </c>
      <c r="P680" s="7" t="s">
        <v>30</v>
      </c>
      <c r="Q680" s="11" t="s">
        <v>31</v>
      </c>
      <c r="R680" s="11" t="s">
        <v>32</v>
      </c>
      <c r="S680" s="7"/>
      <c r="T680" s="7"/>
      <c r="U680" s="13" t="s">
        <v>33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49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11" t="s">
        <v>32</v>
      </c>
      <c r="S681" s="7"/>
      <c r="T681" s="7"/>
      <c r="U681" s="13" t="s">
        <v>33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49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11" t="s">
        <v>32</v>
      </c>
      <c r="S682" s="7"/>
      <c r="T682" s="7"/>
      <c r="U682" s="13" t="s">
        <v>33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11" t="s">
        <v>32</v>
      </c>
      <c r="S683" s="7"/>
      <c r="T683" s="7"/>
      <c r="U683" s="13" t="s">
        <v>33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11" t="s">
        <v>32</v>
      </c>
      <c r="S684" s="7"/>
      <c r="T684" s="7"/>
      <c r="U684" s="13" t="s">
        <v>33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151</v>
      </c>
      <c r="E685" s="20" t="s">
        <v>21</v>
      </c>
      <c r="F685" s="9">
        <v>20225210083812</v>
      </c>
      <c r="G685" s="20" t="s">
        <v>22</v>
      </c>
      <c r="H685" s="20" t="s">
        <v>37</v>
      </c>
      <c r="I685" s="20" t="s">
        <v>38</v>
      </c>
      <c r="J685" s="21" t="e">
        <v>#N/A</v>
      </c>
      <c r="K685" s="21" t="e">
        <v>#N/A</v>
      </c>
      <c r="L685" s="21" t="e">
        <v>#N/A</v>
      </c>
      <c r="M685" s="9" t="s">
        <v>57</v>
      </c>
      <c r="N685" s="20" t="s">
        <v>43</v>
      </c>
      <c r="O685" s="21">
        <v>21</v>
      </c>
      <c r="P685" s="7" t="s">
        <v>30</v>
      </c>
      <c r="Q685" s="26" t="s">
        <v>200</v>
      </c>
      <c r="R685" s="26" t="s">
        <v>32</v>
      </c>
      <c r="S685" s="27"/>
      <c r="T685" s="27"/>
      <c r="U685" s="13" t="s">
        <v>33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20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21" t="e">
        <v>#N/A</v>
      </c>
      <c r="M686" s="9" t="s">
        <v>180</v>
      </c>
      <c r="N686" s="8" t="s">
        <v>43</v>
      </c>
      <c r="O686" s="9">
        <v>14</v>
      </c>
      <c r="P686" s="27" t="s">
        <v>30</v>
      </c>
      <c r="Q686" s="26" t="s">
        <v>31</v>
      </c>
      <c r="R686" s="26" t="s">
        <v>32</v>
      </c>
      <c r="S686" s="7"/>
      <c r="T686" s="7"/>
      <c r="U686" s="28" t="s">
        <v>33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21" t="e">
        <v>#N/A</v>
      </c>
      <c r="M687" s="9" t="s">
        <v>57</v>
      </c>
      <c r="N687" s="20" t="s">
        <v>43</v>
      </c>
      <c r="O687" s="9">
        <v>23</v>
      </c>
      <c r="P687" s="27" t="s">
        <v>30</v>
      </c>
      <c r="Q687" s="26" t="s">
        <v>31</v>
      </c>
      <c r="R687" s="26" t="s">
        <v>32</v>
      </c>
      <c r="S687" s="7"/>
      <c r="T687" s="7"/>
      <c r="U687" s="28" t="s">
        <v>33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21" t="e">
        <v>#N/A</v>
      </c>
      <c r="M688" s="9" t="s">
        <v>180</v>
      </c>
      <c r="N688" s="8" t="s">
        <v>43</v>
      </c>
      <c r="O688" s="9">
        <v>10</v>
      </c>
      <c r="P688" s="27" t="s">
        <v>30</v>
      </c>
      <c r="Q688" s="26" t="s">
        <v>31</v>
      </c>
      <c r="R688" s="26" t="s">
        <v>32</v>
      </c>
      <c r="S688" s="7"/>
      <c r="T688" s="7"/>
      <c r="U688" s="28" t="s">
        <v>33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38</v>
      </c>
      <c r="J689" s="7" t="s">
        <v>49</v>
      </c>
      <c r="K689" s="9" t="s">
        <v>32</v>
      </c>
      <c r="L689" s="21" t="e">
        <v>#N/A</v>
      </c>
      <c r="M689" s="9" t="s">
        <v>181</v>
      </c>
      <c r="N689" s="8" t="s">
        <v>43</v>
      </c>
      <c r="O689" s="9">
        <v>12</v>
      </c>
      <c r="P689" s="27" t="s">
        <v>30</v>
      </c>
      <c r="Q689" s="26" t="s">
        <v>31</v>
      </c>
      <c r="R689" s="26" t="s">
        <v>32</v>
      </c>
      <c r="S689" s="7"/>
      <c r="T689" s="7"/>
      <c r="U689" s="28" t="s">
        <v>33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20" t="s">
        <v>22</v>
      </c>
      <c r="H690" s="8" t="s">
        <v>72</v>
      </c>
      <c r="I690" s="8" t="s">
        <v>38</v>
      </c>
      <c r="J690" s="7" t="s">
        <v>49</v>
      </c>
      <c r="K690" s="9" t="s">
        <v>32</v>
      </c>
      <c r="L690" s="21" t="e">
        <v>#N/A</v>
      </c>
      <c r="M690" s="9" t="s">
        <v>181</v>
      </c>
      <c r="N690" s="8" t="s">
        <v>43</v>
      </c>
      <c r="O690" s="9">
        <v>12</v>
      </c>
      <c r="P690" s="27" t="s">
        <v>30</v>
      </c>
      <c r="Q690" s="26" t="s">
        <v>31</v>
      </c>
      <c r="R690" s="26" t="s">
        <v>32</v>
      </c>
      <c r="S690" s="7"/>
      <c r="T690" s="7"/>
      <c r="U690" s="28" t="s">
        <v>33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151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38</v>
      </c>
      <c r="J691" s="21" t="e">
        <v>#N/A</v>
      </c>
      <c r="K691" s="21" t="e">
        <v>#N/A</v>
      </c>
      <c r="L691" s="21" t="e">
        <v>#N/A</v>
      </c>
      <c r="M691" s="9" t="s">
        <v>57</v>
      </c>
      <c r="N691" s="20" t="s">
        <v>43</v>
      </c>
      <c r="O691" s="21">
        <v>16</v>
      </c>
      <c r="P691" s="7" t="s">
        <v>30</v>
      </c>
      <c r="Q691" s="26" t="s">
        <v>200</v>
      </c>
      <c r="R691" s="29" t="s">
        <v>32</v>
      </c>
      <c r="S691" s="27"/>
      <c r="T691" s="27"/>
      <c r="U691" s="13" t="s">
        <v>33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38</v>
      </c>
      <c r="J692" s="7" t="s">
        <v>49</v>
      </c>
      <c r="K692" s="9" t="s">
        <v>32</v>
      </c>
      <c r="L692" s="21" t="e">
        <v>#N/A</v>
      </c>
      <c r="M692" s="9" t="s">
        <v>181</v>
      </c>
      <c r="N692" s="8" t="s">
        <v>43</v>
      </c>
      <c r="O692" s="9">
        <v>10</v>
      </c>
      <c r="P692" s="27" t="s">
        <v>30</v>
      </c>
      <c r="Q692" s="26" t="s">
        <v>31</v>
      </c>
      <c r="R692" s="26" t="s">
        <v>32</v>
      </c>
      <c r="S692" s="7"/>
      <c r="T692" s="7"/>
      <c r="U692" s="28" t="s">
        <v>33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20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21" t="e">
        <v>#N/A</v>
      </c>
      <c r="M693" s="9" t="s">
        <v>181</v>
      </c>
      <c r="N693" s="8" t="s">
        <v>43</v>
      </c>
      <c r="O693" s="9">
        <v>9</v>
      </c>
      <c r="P693" s="27" t="s">
        <v>30</v>
      </c>
      <c r="Q693" s="26" t="s">
        <v>31</v>
      </c>
      <c r="R693" s="26" t="s">
        <v>32</v>
      </c>
      <c r="S693" s="7"/>
      <c r="T693" s="7"/>
      <c r="U693" s="28" t="s">
        <v>33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21" t="e">
        <v>#N/A</v>
      </c>
      <c r="M694" s="9" t="s">
        <v>180</v>
      </c>
      <c r="N694" s="8" t="s">
        <v>43</v>
      </c>
      <c r="O694" s="9">
        <v>9</v>
      </c>
      <c r="P694" s="27" t="s">
        <v>30</v>
      </c>
      <c r="Q694" s="26" t="s">
        <v>31</v>
      </c>
      <c r="R694" s="26" t="s">
        <v>32</v>
      </c>
      <c r="S694" s="7"/>
      <c r="T694" s="7"/>
      <c r="U694" s="28" t="s">
        <v>33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46</v>
      </c>
      <c r="J695" s="7" t="s">
        <v>49</v>
      </c>
      <c r="K695" s="9" t="s">
        <v>32</v>
      </c>
      <c r="L695" s="21" t="e">
        <v>#N/A</v>
      </c>
      <c r="M695" s="9" t="s">
        <v>181</v>
      </c>
      <c r="N695" s="8" t="s">
        <v>43</v>
      </c>
      <c r="O695" s="9">
        <v>9</v>
      </c>
      <c r="P695" s="27" t="s">
        <v>30</v>
      </c>
      <c r="Q695" s="11" t="s">
        <v>31</v>
      </c>
      <c r="R695" s="11" t="s">
        <v>32</v>
      </c>
      <c r="S695" s="7"/>
      <c r="T695" s="7"/>
      <c r="U695" s="28" t="s">
        <v>33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20" t="s">
        <v>22</v>
      </c>
      <c r="H696" s="8" t="s">
        <v>72</v>
      </c>
      <c r="I696" s="8" t="s">
        <v>38</v>
      </c>
      <c r="J696" s="7" t="s">
        <v>49</v>
      </c>
      <c r="K696" s="9" t="s">
        <v>32</v>
      </c>
      <c r="L696" s="21" t="e">
        <v>#N/A</v>
      </c>
      <c r="M696" s="9" t="s">
        <v>181</v>
      </c>
      <c r="N696" s="8" t="s">
        <v>43</v>
      </c>
      <c r="O696" s="9">
        <v>8</v>
      </c>
      <c r="P696" s="27" t="s">
        <v>30</v>
      </c>
      <c r="Q696" s="26" t="s">
        <v>31</v>
      </c>
      <c r="R696" s="26" t="s">
        <v>32</v>
      </c>
      <c r="S696" s="7"/>
      <c r="T696" s="7"/>
      <c r="U696" s="28" t="s">
        <v>33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49</v>
      </c>
      <c r="K697" s="9" t="s">
        <v>32</v>
      </c>
      <c r="L697" s="21" t="e">
        <v>#N/A</v>
      </c>
      <c r="M697" s="9" t="s">
        <v>181</v>
      </c>
      <c r="N697" s="8" t="s">
        <v>43</v>
      </c>
      <c r="O697" s="9">
        <v>8</v>
      </c>
      <c r="P697" s="27" t="s">
        <v>30</v>
      </c>
      <c r="Q697" s="26" t="s">
        <v>31</v>
      </c>
      <c r="R697" s="26" t="s">
        <v>32</v>
      </c>
      <c r="S697" s="7"/>
      <c r="T697" s="7"/>
      <c r="U697" s="28" t="s">
        <v>33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160</v>
      </c>
      <c r="E698" s="20" t="s">
        <v>21</v>
      </c>
      <c r="F698" s="9">
        <v>20224602711192</v>
      </c>
      <c r="G698" s="20" t="s">
        <v>22</v>
      </c>
      <c r="H698" s="8" t="s">
        <v>72</v>
      </c>
      <c r="I698" s="8" t="s">
        <v>38</v>
      </c>
      <c r="J698" s="7" t="s">
        <v>49</v>
      </c>
      <c r="K698" s="21" t="s">
        <v>133</v>
      </c>
      <c r="L698" s="21" t="e">
        <v>#N/A</v>
      </c>
      <c r="M698" s="9" t="s">
        <v>57</v>
      </c>
      <c r="N698" s="20" t="s">
        <v>43</v>
      </c>
      <c r="O698" s="21">
        <v>11</v>
      </c>
      <c r="P698" s="27" t="s">
        <v>30</v>
      </c>
      <c r="Q698" s="26" t="s">
        <v>31</v>
      </c>
      <c r="R698" s="26" t="s">
        <v>32</v>
      </c>
      <c r="S698" s="7"/>
      <c r="T698" s="7"/>
      <c r="U698" s="28" t="s">
        <v>33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21" t="e">
        <v>#N/A</v>
      </c>
      <c r="M699" s="9" t="s">
        <v>57</v>
      </c>
      <c r="N699" s="20" t="s">
        <v>43</v>
      </c>
      <c r="O699" s="9">
        <v>16</v>
      </c>
      <c r="P699" s="27" t="s">
        <v>30</v>
      </c>
      <c r="Q699" s="26" t="s">
        <v>31</v>
      </c>
      <c r="R699" s="26" t="s">
        <v>32</v>
      </c>
      <c r="S699" s="7"/>
      <c r="T699" s="7"/>
      <c r="U699" s="28" t="s">
        <v>33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21" t="e">
        <v>#N/A</v>
      </c>
      <c r="M700" s="9" t="s">
        <v>180</v>
      </c>
      <c r="N700" s="20" t="s">
        <v>43</v>
      </c>
      <c r="O700" s="9">
        <v>16</v>
      </c>
      <c r="P700" s="27" t="s">
        <v>30</v>
      </c>
      <c r="Q700" s="26" t="s">
        <v>31</v>
      </c>
      <c r="R700" s="26" t="s">
        <v>32</v>
      </c>
      <c r="S700" s="27"/>
      <c r="T700" s="27"/>
      <c r="U700" s="28" t="s">
        <v>33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21" t="e">
        <v>#N/A</v>
      </c>
      <c r="M701" s="9" t="s">
        <v>57</v>
      </c>
      <c r="N701" s="20" t="s">
        <v>43</v>
      </c>
      <c r="O701" s="9">
        <v>23</v>
      </c>
      <c r="P701" s="27" t="s">
        <v>30</v>
      </c>
      <c r="Q701" s="11" t="s">
        <v>31</v>
      </c>
      <c r="R701" s="11" t="s">
        <v>32</v>
      </c>
      <c r="S701" s="7"/>
      <c r="T701" s="7"/>
      <c r="U701" s="28" t="s">
        <v>33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160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38</v>
      </c>
      <c r="J702" s="7" t="s">
        <v>49</v>
      </c>
      <c r="K702" s="21" t="s">
        <v>179</v>
      </c>
      <c r="L702" s="21" t="e">
        <v>#N/A</v>
      </c>
      <c r="M702" s="9" t="s">
        <v>57</v>
      </c>
      <c r="N702" s="20" t="s">
        <v>43</v>
      </c>
      <c r="O702" s="21">
        <v>9</v>
      </c>
      <c r="P702" s="27" t="s">
        <v>30</v>
      </c>
      <c r="Q702" s="11" t="s">
        <v>31</v>
      </c>
      <c r="R702" s="11" t="s">
        <v>32</v>
      </c>
      <c r="S702" s="7"/>
      <c r="T702" s="7"/>
      <c r="U702" s="28" t="s">
        <v>33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21" t="e">
        <v>#N/A</v>
      </c>
      <c r="M703" s="9" t="s">
        <v>180</v>
      </c>
      <c r="N703" s="8" t="s">
        <v>43</v>
      </c>
      <c r="O703" s="9">
        <v>4</v>
      </c>
      <c r="P703" s="27" t="s">
        <v>30</v>
      </c>
      <c r="Q703" s="11" t="s">
        <v>31</v>
      </c>
      <c r="R703" s="11" t="s">
        <v>32</v>
      </c>
      <c r="S703" s="7"/>
      <c r="T703" s="7"/>
      <c r="U703" s="28" t="s">
        <v>33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21" t="e">
        <v>#N/A</v>
      </c>
      <c r="M704" s="9" t="s">
        <v>180</v>
      </c>
      <c r="N704" s="8" t="s">
        <v>43</v>
      </c>
      <c r="O704" s="9">
        <v>4</v>
      </c>
      <c r="P704" s="27" t="s">
        <v>30</v>
      </c>
      <c r="Q704" s="11" t="s">
        <v>31</v>
      </c>
      <c r="R704" s="11" t="s">
        <v>32</v>
      </c>
      <c r="S704" s="7"/>
      <c r="T704" s="7"/>
      <c r="U704" s="28" t="s">
        <v>33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20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21" t="e">
        <v>#N/A</v>
      </c>
      <c r="M705" s="9" t="s">
        <v>181</v>
      </c>
      <c r="N705" s="20" t="s">
        <v>43</v>
      </c>
      <c r="O705" s="9">
        <v>3</v>
      </c>
      <c r="P705" s="27" t="s">
        <v>30</v>
      </c>
      <c r="Q705" s="11" t="s">
        <v>31</v>
      </c>
      <c r="R705" s="11" t="s">
        <v>32</v>
      </c>
      <c r="S705" s="7"/>
      <c r="T705" s="7"/>
      <c r="U705" s="28" t="s">
        <v>33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160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107</v>
      </c>
      <c r="K706" s="21" t="s">
        <v>108</v>
      </c>
      <c r="L706" s="21" t="e">
        <v>#N/A</v>
      </c>
      <c r="M706" s="9" t="s">
        <v>57</v>
      </c>
      <c r="N706" s="20" t="s">
        <v>43</v>
      </c>
      <c r="O706" s="21">
        <v>13</v>
      </c>
      <c r="P706" s="27" t="s">
        <v>30</v>
      </c>
      <c r="Q706" s="11" t="s">
        <v>31</v>
      </c>
      <c r="R706" s="11" t="s">
        <v>32</v>
      </c>
      <c r="S706" s="7"/>
      <c r="T706" s="7"/>
      <c r="U706" s="28" t="s">
        <v>33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21" t="e">
        <v>#N/A</v>
      </c>
      <c r="M707" s="9" t="s">
        <v>57</v>
      </c>
      <c r="N707" s="8" t="s">
        <v>43</v>
      </c>
      <c r="O707" s="9">
        <v>8</v>
      </c>
      <c r="P707" s="27" t="s">
        <v>30</v>
      </c>
      <c r="Q707" s="11" t="s">
        <v>31</v>
      </c>
      <c r="R707" s="11" t="s">
        <v>32</v>
      </c>
      <c r="S707" s="7"/>
      <c r="T707" s="7"/>
      <c r="U707" s="28" t="s">
        <v>33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21" t="e">
        <v>#N/A</v>
      </c>
      <c r="M708" s="9" t="s">
        <v>180</v>
      </c>
      <c r="N708" s="8" t="s">
        <v>43</v>
      </c>
      <c r="O708" s="9">
        <v>3</v>
      </c>
      <c r="P708" s="27" t="s">
        <v>30</v>
      </c>
      <c r="Q708" s="26" t="s">
        <v>31</v>
      </c>
      <c r="R708" s="26" t="s">
        <v>32</v>
      </c>
      <c r="S708" s="27"/>
      <c r="T708" s="27"/>
      <c r="U708" s="28" t="s">
        <v>33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160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38</v>
      </c>
      <c r="J709" s="7" t="s">
        <v>49</v>
      </c>
      <c r="K709" s="9" t="s">
        <v>175</v>
      </c>
      <c r="L709" s="21" t="e">
        <v>#N/A</v>
      </c>
      <c r="M709" s="9" t="s">
        <v>180</v>
      </c>
      <c r="N709" s="20" t="s">
        <v>43</v>
      </c>
      <c r="O709" s="9">
        <v>1</v>
      </c>
      <c r="P709" s="27" t="s">
        <v>30</v>
      </c>
      <c r="Q709" s="26" t="s">
        <v>31</v>
      </c>
      <c r="R709" s="26" t="s">
        <v>32</v>
      </c>
      <c r="S709" s="27"/>
      <c r="T709" s="27"/>
      <c r="U709" s="28" t="s">
        <v>33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160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49</v>
      </c>
      <c r="K710" s="9" t="s">
        <v>175</v>
      </c>
      <c r="L710" s="21" t="e">
        <v>#N/A</v>
      </c>
      <c r="M710" s="9" t="s">
        <v>180</v>
      </c>
      <c r="N710" s="20" t="s">
        <v>43</v>
      </c>
      <c r="O710" s="9">
        <v>11</v>
      </c>
      <c r="P710" s="27" t="s">
        <v>30</v>
      </c>
      <c r="Q710" s="26" t="s">
        <v>31</v>
      </c>
      <c r="R710" s="26" t="s">
        <v>32</v>
      </c>
      <c r="S710" s="27"/>
      <c r="T710" s="27"/>
      <c r="U710" s="28" t="s">
        <v>33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160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38</v>
      </c>
      <c r="J711" s="7" t="s">
        <v>49</v>
      </c>
      <c r="K711" s="9" t="s">
        <v>179</v>
      </c>
      <c r="L711" s="21" t="e">
        <v>#N/A</v>
      </c>
      <c r="M711" s="9" t="s">
        <v>180</v>
      </c>
      <c r="N711" s="20" t="s">
        <v>43</v>
      </c>
      <c r="O711" s="9">
        <v>9</v>
      </c>
      <c r="P711" s="27" t="s">
        <v>30</v>
      </c>
      <c r="Q711" s="26" t="s">
        <v>31</v>
      </c>
      <c r="R711" s="26" t="s">
        <v>32</v>
      </c>
      <c r="S711" s="27"/>
      <c r="T711" s="27"/>
      <c r="U711" s="28" t="s">
        <v>33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160</v>
      </c>
      <c r="E712" s="8" t="s">
        <v>21</v>
      </c>
      <c r="F712" s="21">
        <v>20224602861762</v>
      </c>
      <c r="G712" s="20" t="s">
        <v>22</v>
      </c>
      <c r="H712" s="20" t="s">
        <v>72</v>
      </c>
      <c r="I712" s="20" t="s">
        <v>24</v>
      </c>
      <c r="J712" s="7" t="s">
        <v>49</v>
      </c>
      <c r="K712" s="9" t="s">
        <v>171</v>
      </c>
      <c r="L712" s="21" t="e">
        <v>#N/A</v>
      </c>
      <c r="M712" s="9" t="s">
        <v>180</v>
      </c>
      <c r="N712" s="20" t="s">
        <v>43</v>
      </c>
      <c r="O712" s="9">
        <v>7</v>
      </c>
      <c r="P712" s="27" t="s">
        <v>30</v>
      </c>
      <c r="Q712" s="26" t="s">
        <v>31</v>
      </c>
      <c r="R712" s="26" t="s">
        <v>32</v>
      </c>
      <c r="S712" s="27"/>
      <c r="T712" s="27"/>
      <c r="U712" s="28" t="s">
        <v>33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20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21" t="e">
        <v>#N/A</v>
      </c>
      <c r="M713" s="9" t="s">
        <v>57</v>
      </c>
      <c r="N713" s="8" t="s">
        <v>43</v>
      </c>
      <c r="O713" s="9">
        <v>26</v>
      </c>
      <c r="P713" s="27" t="s">
        <v>30</v>
      </c>
      <c r="Q713" s="11" t="s">
        <v>31</v>
      </c>
      <c r="R713" s="11" t="s">
        <v>32</v>
      </c>
      <c r="S713" s="7"/>
      <c r="T713" s="7"/>
      <c r="U713" s="28" t="s">
        <v>33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201</v>
      </c>
      <c r="L714" s="21" t="e">
        <v>#N/A</v>
      </c>
      <c r="M714" s="9" t="s">
        <v>180</v>
      </c>
      <c r="N714" s="8" t="s">
        <v>202</v>
      </c>
      <c r="O714" s="9">
        <v>19</v>
      </c>
      <c r="P714" s="27" t="s">
        <v>30</v>
      </c>
      <c r="Q714" s="26" t="s">
        <v>31</v>
      </c>
      <c r="R714" s="26" t="s">
        <v>32</v>
      </c>
      <c r="S714" s="27"/>
      <c r="T714" s="27"/>
      <c r="U714" s="28" t="s">
        <v>33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20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21" t="e">
        <v>#N/A</v>
      </c>
      <c r="M715" s="9" t="s">
        <v>180</v>
      </c>
      <c r="N715" s="8" t="s">
        <v>43</v>
      </c>
      <c r="O715" s="9">
        <v>4</v>
      </c>
      <c r="P715" s="27" t="s">
        <v>30</v>
      </c>
      <c r="Q715" s="26" t="s">
        <v>31</v>
      </c>
      <c r="R715" s="26" t="s">
        <v>32</v>
      </c>
      <c r="S715" s="27"/>
      <c r="T715" s="27"/>
      <c r="U715" s="28" t="s">
        <v>33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20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21" t="e">
        <v>#N/A</v>
      </c>
      <c r="M716" s="9" t="s">
        <v>57</v>
      </c>
      <c r="N716" s="8" t="s">
        <v>202</v>
      </c>
      <c r="O716" s="9">
        <v>37</v>
      </c>
      <c r="P716" s="27" t="s">
        <v>30</v>
      </c>
      <c r="Q716" s="11" t="s">
        <v>31</v>
      </c>
      <c r="R716" s="11" t="s">
        <v>32</v>
      </c>
      <c r="S716" s="7"/>
      <c r="T716" s="7"/>
      <c r="U716" s="28" t="s">
        <v>33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203</v>
      </c>
      <c r="L717" s="21" t="e">
        <v>#N/A</v>
      </c>
      <c r="M717" s="9" t="s">
        <v>204</v>
      </c>
      <c r="N717" s="8" t="s">
        <v>202</v>
      </c>
      <c r="O717" s="9">
        <v>36</v>
      </c>
      <c r="P717" s="27" t="s">
        <v>30</v>
      </c>
      <c r="Q717" s="11" t="s">
        <v>31</v>
      </c>
      <c r="R717" s="11" t="s">
        <v>32</v>
      </c>
      <c r="S717" s="7"/>
      <c r="T717" s="7"/>
      <c r="U717" s="28" t="s">
        <v>33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20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21" t="e">
        <v>#N/A</v>
      </c>
      <c r="M718" s="9" t="s">
        <v>180</v>
      </c>
      <c r="N718" s="8" t="s">
        <v>202</v>
      </c>
      <c r="O718" s="9">
        <v>15</v>
      </c>
      <c r="P718" s="27" t="s">
        <v>30</v>
      </c>
      <c r="Q718" s="11" t="s">
        <v>31</v>
      </c>
      <c r="R718" s="11" t="s">
        <v>32</v>
      </c>
      <c r="S718" s="7"/>
      <c r="T718" s="7"/>
      <c r="U718" s="28" t="s">
        <v>33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20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21" t="e">
        <v>#N/A</v>
      </c>
      <c r="M719" s="9" t="s">
        <v>180</v>
      </c>
      <c r="N719" s="8" t="s">
        <v>202</v>
      </c>
      <c r="O719" s="9">
        <v>19</v>
      </c>
      <c r="P719" s="27" t="s">
        <v>30</v>
      </c>
      <c r="Q719" s="11" t="s">
        <v>31</v>
      </c>
      <c r="R719" s="11" t="s">
        <v>32</v>
      </c>
      <c r="S719" s="7"/>
      <c r="T719" s="7"/>
      <c r="U719" s="28" t="s">
        <v>33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20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21" t="e">
        <v>#N/A</v>
      </c>
      <c r="M720" s="9" t="s">
        <v>180</v>
      </c>
      <c r="N720" s="8" t="s">
        <v>43</v>
      </c>
      <c r="O720" s="9">
        <v>9</v>
      </c>
      <c r="P720" s="27" t="s">
        <v>30</v>
      </c>
      <c r="Q720" s="11" t="s">
        <v>31</v>
      </c>
      <c r="R720" s="11" t="s">
        <v>32</v>
      </c>
      <c r="S720" s="7"/>
      <c r="T720" s="7"/>
      <c r="U720" s="28" t="s">
        <v>33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20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21" t="e">
        <v>#N/A</v>
      </c>
      <c r="M721" s="9" t="s">
        <v>57</v>
      </c>
      <c r="N721" s="8" t="s">
        <v>202</v>
      </c>
      <c r="O721" s="9">
        <v>29</v>
      </c>
      <c r="P721" s="27" t="s">
        <v>30</v>
      </c>
      <c r="Q721" s="11" t="s">
        <v>31</v>
      </c>
      <c r="R721" s="11" t="s">
        <v>32</v>
      </c>
      <c r="S721" s="7"/>
      <c r="T721" s="7"/>
      <c r="U721" s="28" t="s">
        <v>33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20" t="s">
        <v>22</v>
      </c>
      <c r="H722" s="8" t="s">
        <v>72</v>
      </c>
      <c r="I722" s="8" t="s">
        <v>38</v>
      </c>
      <c r="J722" s="7" t="s">
        <v>49</v>
      </c>
      <c r="K722" s="9" t="s">
        <v>205</v>
      </c>
      <c r="L722" s="21" t="e">
        <v>#N/A</v>
      </c>
      <c r="M722" s="9" t="s">
        <v>180</v>
      </c>
      <c r="N722" s="8" t="s">
        <v>202</v>
      </c>
      <c r="O722" s="9">
        <v>18</v>
      </c>
      <c r="P722" s="27" t="s">
        <v>30</v>
      </c>
      <c r="Q722" s="11" t="s">
        <v>31</v>
      </c>
      <c r="R722" s="11" t="s">
        <v>32</v>
      </c>
      <c r="S722" s="7"/>
      <c r="T722" s="7"/>
      <c r="U722" s="28" t="s">
        <v>33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201</v>
      </c>
      <c r="L723" s="21" t="e">
        <v>#N/A</v>
      </c>
      <c r="M723" s="9" t="s">
        <v>180</v>
      </c>
      <c r="N723" s="8" t="s">
        <v>202</v>
      </c>
      <c r="O723" s="9">
        <v>12</v>
      </c>
      <c r="P723" s="27" t="s">
        <v>30</v>
      </c>
      <c r="Q723" s="11" t="s">
        <v>31</v>
      </c>
      <c r="R723" s="11" t="s">
        <v>32</v>
      </c>
      <c r="S723" s="7"/>
      <c r="T723" s="7"/>
      <c r="U723" s="28" t="s">
        <v>33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21" t="e">
        <v>#N/A</v>
      </c>
      <c r="M724" s="9" t="s">
        <v>180</v>
      </c>
      <c r="N724" s="8" t="s">
        <v>202</v>
      </c>
      <c r="O724" s="9">
        <v>17</v>
      </c>
      <c r="P724" s="27" t="s">
        <v>30</v>
      </c>
      <c r="Q724" s="11" t="s">
        <v>31</v>
      </c>
      <c r="R724" s="11" t="s">
        <v>32</v>
      </c>
      <c r="S724" s="7"/>
      <c r="T724" s="7"/>
      <c r="U724" s="28" t="s">
        <v>33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20" t="s">
        <v>22</v>
      </c>
      <c r="H725" s="8" t="s">
        <v>72</v>
      </c>
      <c r="I725" s="8" t="s">
        <v>38</v>
      </c>
      <c r="J725" s="7" t="s">
        <v>49</v>
      </c>
      <c r="K725" s="9" t="s">
        <v>206</v>
      </c>
      <c r="L725" s="21" t="e">
        <v>#N/A</v>
      </c>
      <c r="M725" s="9" t="s">
        <v>180</v>
      </c>
      <c r="N725" s="8" t="s">
        <v>202</v>
      </c>
      <c r="O725" s="9">
        <v>17</v>
      </c>
      <c r="P725" s="27" t="s">
        <v>30</v>
      </c>
      <c r="Q725" s="11" t="s">
        <v>31</v>
      </c>
      <c r="R725" s="11" t="s">
        <v>32</v>
      </c>
      <c r="S725" s="7"/>
      <c r="T725" s="7"/>
      <c r="U725" s="28" t="s">
        <v>33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20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21" t="e">
        <v>#N/A</v>
      </c>
      <c r="M726" s="9" t="s">
        <v>180</v>
      </c>
      <c r="N726" s="8" t="s">
        <v>43</v>
      </c>
      <c r="O726" s="9">
        <v>5</v>
      </c>
      <c r="P726" s="27" t="s">
        <v>30</v>
      </c>
      <c r="Q726" s="11" t="s">
        <v>31</v>
      </c>
      <c r="R726" s="11" t="s">
        <v>32</v>
      </c>
      <c r="S726" s="7"/>
      <c r="T726" s="7"/>
      <c r="U726" s="28" t="s">
        <v>33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21" t="e">
        <v>#N/A</v>
      </c>
      <c r="M727" s="9" t="s">
        <v>180</v>
      </c>
      <c r="N727" s="8" t="s">
        <v>43</v>
      </c>
      <c r="O727" s="9">
        <v>5</v>
      </c>
      <c r="P727" s="27" t="s">
        <v>30</v>
      </c>
      <c r="Q727" s="11" t="s">
        <v>31</v>
      </c>
      <c r="R727" s="11" t="s">
        <v>32</v>
      </c>
      <c r="S727" s="7"/>
      <c r="T727" s="7"/>
      <c r="U727" s="28" t="s">
        <v>33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21" t="e">
        <v>#N/A</v>
      </c>
      <c r="M728" s="9" t="s">
        <v>57</v>
      </c>
      <c r="N728" s="8" t="s">
        <v>202</v>
      </c>
      <c r="O728" s="9">
        <v>15</v>
      </c>
      <c r="P728" s="27" t="s">
        <v>30</v>
      </c>
      <c r="Q728" s="26" t="s">
        <v>31</v>
      </c>
      <c r="R728" s="26" t="s">
        <v>32</v>
      </c>
      <c r="S728" s="27"/>
      <c r="T728" s="27"/>
      <c r="U728" s="28" t="s">
        <v>33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20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21" t="e">
        <v>#N/A</v>
      </c>
      <c r="M729" s="9" t="s">
        <v>57</v>
      </c>
      <c r="N729" s="8" t="s">
        <v>202</v>
      </c>
      <c r="O729" s="9">
        <v>17</v>
      </c>
      <c r="P729" s="27" t="s">
        <v>30</v>
      </c>
      <c r="Q729" s="11" t="s">
        <v>31</v>
      </c>
      <c r="R729" s="11" t="s">
        <v>32</v>
      </c>
      <c r="S729" s="7"/>
      <c r="T729" s="7"/>
      <c r="U729" s="28" t="s">
        <v>33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20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21" t="e">
        <v>#N/A</v>
      </c>
      <c r="M730" s="9" t="s">
        <v>180</v>
      </c>
      <c r="N730" s="8" t="s">
        <v>202</v>
      </c>
      <c r="O730" s="9">
        <v>12</v>
      </c>
      <c r="P730" s="27" t="s">
        <v>30</v>
      </c>
      <c r="Q730" s="11" t="s">
        <v>31</v>
      </c>
      <c r="R730" s="11" t="s">
        <v>32</v>
      </c>
      <c r="S730" s="7"/>
      <c r="T730" s="7"/>
      <c r="U730" s="28" t="s">
        <v>33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21" t="e">
        <v>#N/A</v>
      </c>
      <c r="M731" s="9" t="s">
        <v>180</v>
      </c>
      <c r="N731" s="8" t="s">
        <v>202</v>
      </c>
      <c r="O731" s="9">
        <v>6</v>
      </c>
      <c r="P731" s="27" t="s">
        <v>30</v>
      </c>
      <c r="Q731" s="11" t="s">
        <v>31</v>
      </c>
      <c r="R731" s="11" t="s">
        <v>32</v>
      </c>
      <c r="S731" s="7"/>
      <c r="T731" s="7"/>
      <c r="U731" s="28" t="s">
        <v>33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21" t="e">
        <v>#N/A</v>
      </c>
      <c r="M732" s="9" t="s">
        <v>180</v>
      </c>
      <c r="N732" s="8" t="s">
        <v>202</v>
      </c>
      <c r="O732" s="9">
        <v>6</v>
      </c>
      <c r="P732" s="27" t="s">
        <v>30</v>
      </c>
      <c r="Q732" s="11" t="s">
        <v>31</v>
      </c>
      <c r="R732" s="11" t="s">
        <v>32</v>
      </c>
      <c r="S732" s="7"/>
      <c r="T732" s="7"/>
      <c r="U732" s="28" t="s">
        <v>33</v>
      </c>
    </row>
    <row r="733" spans="1:21" ht="15.75" x14ac:dyDescent="0.25">
      <c r="A733" s="23">
        <v>44831</v>
      </c>
      <c r="B733" s="15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20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21" t="e">
        <v>#N/A</v>
      </c>
      <c r="M733" s="9" t="s">
        <v>183</v>
      </c>
      <c r="N733" s="8" t="s">
        <v>202</v>
      </c>
      <c r="O733" s="9">
        <v>8</v>
      </c>
      <c r="P733" s="27" t="s">
        <v>30</v>
      </c>
      <c r="Q733" s="11" t="s">
        <v>31</v>
      </c>
      <c r="R733" s="30" t="s">
        <v>32</v>
      </c>
      <c r="S733" s="7"/>
      <c r="T733" s="7"/>
      <c r="U733" s="28" t="s">
        <v>33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21" t="e">
        <v>#N/A</v>
      </c>
      <c r="M734" s="9" t="s">
        <v>57</v>
      </c>
      <c r="N734" s="8" t="s">
        <v>202</v>
      </c>
      <c r="O734" s="9">
        <v>8</v>
      </c>
      <c r="P734" s="27" t="s">
        <v>30</v>
      </c>
      <c r="Q734" s="11" t="s">
        <v>31</v>
      </c>
      <c r="R734" s="11" t="s">
        <v>32</v>
      </c>
      <c r="S734" s="7"/>
      <c r="T734" s="7"/>
      <c r="U734" s="28" t="s">
        <v>33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21" t="e">
        <v>#N/A</v>
      </c>
      <c r="M735" s="9" t="s">
        <v>204</v>
      </c>
      <c r="N735" s="8" t="s">
        <v>202</v>
      </c>
      <c r="O735" s="9">
        <v>23</v>
      </c>
      <c r="P735" s="27" t="s">
        <v>30</v>
      </c>
      <c r="Q735" s="11" t="s">
        <v>31</v>
      </c>
      <c r="R735" s="11" t="s">
        <v>32</v>
      </c>
      <c r="S735" s="7"/>
      <c r="T735" s="7"/>
      <c r="U735" s="28" t="s">
        <v>33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20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21" t="e">
        <v>#N/A</v>
      </c>
      <c r="M736" s="9" t="s">
        <v>57</v>
      </c>
      <c r="N736" s="8" t="s">
        <v>202</v>
      </c>
      <c r="O736" s="9">
        <v>17</v>
      </c>
      <c r="P736" s="27" t="s">
        <v>30</v>
      </c>
      <c r="Q736" s="11" t="s">
        <v>31</v>
      </c>
      <c r="R736" s="11" t="s">
        <v>32</v>
      </c>
      <c r="S736" s="7"/>
      <c r="T736" s="7"/>
      <c r="U736" s="28" t="s">
        <v>33</v>
      </c>
    </row>
    <row r="737" spans="1:21" ht="15.75" x14ac:dyDescent="0.25">
      <c r="A737" s="24">
        <v>44831</v>
      </c>
      <c r="B737" s="25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20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21" t="e">
        <v>#N/A</v>
      </c>
      <c r="M737" s="9" t="s">
        <v>57</v>
      </c>
      <c r="N737" s="8" t="s">
        <v>202</v>
      </c>
      <c r="O737" s="9">
        <v>35</v>
      </c>
      <c r="P737" s="27" t="s">
        <v>30</v>
      </c>
      <c r="Q737" s="26" t="s">
        <v>31</v>
      </c>
      <c r="R737" s="26" t="s">
        <v>32</v>
      </c>
      <c r="S737" s="27"/>
      <c r="T737" s="27"/>
      <c r="U737" s="28" t="s">
        <v>33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21" t="e">
        <v>#N/A</v>
      </c>
      <c r="M738" s="9" t="s">
        <v>57</v>
      </c>
      <c r="N738" s="8" t="s">
        <v>202</v>
      </c>
      <c r="O738" s="9">
        <v>22</v>
      </c>
      <c r="P738" s="27" t="s">
        <v>30</v>
      </c>
      <c r="Q738" s="26" t="s">
        <v>31</v>
      </c>
      <c r="R738" s="26" t="s">
        <v>32</v>
      </c>
      <c r="S738" s="27"/>
      <c r="T738" s="27"/>
      <c r="U738" s="28" t="s">
        <v>33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20" t="s">
        <v>22</v>
      </c>
      <c r="H739" s="8" t="s">
        <v>72</v>
      </c>
      <c r="I739" s="8" t="s">
        <v>38</v>
      </c>
      <c r="J739" s="7" t="s">
        <v>126</v>
      </c>
      <c r="K739" s="9" t="s">
        <v>202</v>
      </c>
      <c r="L739" s="21" t="e">
        <v>#N/A</v>
      </c>
      <c r="M739" s="9" t="s">
        <v>183</v>
      </c>
      <c r="N739" s="8" t="s">
        <v>202</v>
      </c>
      <c r="O739" s="9">
        <v>6</v>
      </c>
      <c r="P739" s="27" t="s">
        <v>30</v>
      </c>
      <c r="Q739" s="11" t="s">
        <v>31</v>
      </c>
      <c r="R739" s="11" t="s">
        <v>32</v>
      </c>
      <c r="S739" s="7"/>
      <c r="T739" s="7"/>
      <c r="U739" s="28" t="s">
        <v>33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20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21" t="e">
        <v>#N/A</v>
      </c>
      <c r="M740" s="9" t="s">
        <v>204</v>
      </c>
      <c r="N740" s="8" t="s">
        <v>202</v>
      </c>
      <c r="O740" s="9">
        <v>10</v>
      </c>
      <c r="P740" s="27" t="s">
        <v>30</v>
      </c>
      <c r="Q740" s="11" t="s">
        <v>31</v>
      </c>
      <c r="R740" s="11" t="s">
        <v>32</v>
      </c>
      <c r="S740" s="7"/>
      <c r="T740" s="7"/>
      <c r="U740" s="28" t="s">
        <v>33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20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21" t="e">
        <v>#N/A</v>
      </c>
      <c r="M741" s="9" t="s">
        <v>57</v>
      </c>
      <c r="N741" s="8" t="s">
        <v>202</v>
      </c>
      <c r="O741" s="9">
        <v>10</v>
      </c>
      <c r="P741" s="27" t="s">
        <v>30</v>
      </c>
      <c r="Q741" s="11" t="s">
        <v>31</v>
      </c>
      <c r="R741" s="11" t="s">
        <v>32</v>
      </c>
      <c r="S741" s="7"/>
      <c r="T741" s="7"/>
      <c r="U741" s="28" t="s">
        <v>33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20" t="s">
        <v>22</v>
      </c>
      <c r="H742" s="8" t="s">
        <v>72</v>
      </c>
      <c r="I742" s="8" t="s">
        <v>38</v>
      </c>
      <c r="J742" s="7" t="s">
        <v>49</v>
      </c>
      <c r="K742" s="7" t="s">
        <v>207</v>
      </c>
      <c r="L742" s="21" t="e">
        <v>#N/A</v>
      </c>
      <c r="M742" s="17" t="s">
        <v>57</v>
      </c>
      <c r="N742" s="8" t="s">
        <v>202</v>
      </c>
      <c r="O742" s="9">
        <v>5</v>
      </c>
      <c r="P742" s="27" t="s">
        <v>30</v>
      </c>
      <c r="Q742" s="11" t="s">
        <v>31</v>
      </c>
      <c r="R742" s="11" t="s">
        <v>32</v>
      </c>
      <c r="S742" s="7"/>
      <c r="T742" s="7"/>
      <c r="U742" s="28" t="s">
        <v>33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21" t="e">
        <v>#N/A</v>
      </c>
      <c r="M743" s="17" t="s">
        <v>208</v>
      </c>
      <c r="N743" s="8" t="s">
        <v>202</v>
      </c>
      <c r="O743" s="9">
        <v>5</v>
      </c>
      <c r="P743" s="27" t="s">
        <v>30</v>
      </c>
      <c r="Q743" s="11" t="s">
        <v>31</v>
      </c>
      <c r="R743" s="11" t="s">
        <v>32</v>
      </c>
      <c r="S743" s="7"/>
      <c r="T743" s="7"/>
      <c r="U743" s="28" t="s">
        <v>33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20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21" t="e">
        <v>#N/A</v>
      </c>
      <c r="M744" s="9" t="s">
        <v>204</v>
      </c>
      <c r="N744" s="8" t="s">
        <v>202</v>
      </c>
      <c r="O744" s="9">
        <v>15</v>
      </c>
      <c r="P744" s="27" t="s">
        <v>30</v>
      </c>
      <c r="Q744" s="11" t="s">
        <v>31</v>
      </c>
      <c r="R744" s="11" t="s">
        <v>32</v>
      </c>
      <c r="S744" s="7"/>
      <c r="T744" s="7"/>
      <c r="U744" s="28" t="s">
        <v>33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20" t="s">
        <v>22</v>
      </c>
      <c r="H745" s="8" t="s">
        <v>37</v>
      </c>
      <c r="I745" s="8" t="s">
        <v>38</v>
      </c>
      <c r="J745" s="7" t="s">
        <v>49</v>
      </c>
      <c r="K745" s="9" t="s">
        <v>206</v>
      </c>
      <c r="L745" s="21" t="e">
        <v>#N/A</v>
      </c>
      <c r="M745" s="9" t="s">
        <v>57</v>
      </c>
      <c r="N745" s="8" t="s">
        <v>202</v>
      </c>
      <c r="O745" s="9">
        <v>14</v>
      </c>
      <c r="P745" s="27" t="s">
        <v>30</v>
      </c>
      <c r="Q745" s="11" t="s">
        <v>31</v>
      </c>
      <c r="R745" s="11" t="s">
        <v>32</v>
      </c>
      <c r="S745" s="7"/>
      <c r="T745" s="7"/>
      <c r="U745" s="28" t="s">
        <v>33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160</v>
      </c>
      <c r="E746" s="8" t="s">
        <v>21</v>
      </c>
      <c r="F746" s="9"/>
      <c r="G746" s="20" t="s">
        <v>22</v>
      </c>
      <c r="H746" s="8" t="s">
        <v>45</v>
      </c>
      <c r="I746" s="8" t="s">
        <v>38</v>
      </c>
      <c r="J746" s="7"/>
      <c r="K746" s="7"/>
      <c r="L746" s="21" t="e">
        <v>#N/A</v>
      </c>
      <c r="M746" s="17"/>
      <c r="N746" s="8" t="s">
        <v>202</v>
      </c>
      <c r="O746" s="9">
        <v>4</v>
      </c>
      <c r="P746" s="27" t="s">
        <v>30</v>
      </c>
      <c r="Q746" s="11" t="s">
        <v>31</v>
      </c>
      <c r="R746" s="11" t="s">
        <v>32</v>
      </c>
      <c r="S746" s="7"/>
      <c r="T746" s="7"/>
      <c r="U746" s="28" t="s">
        <v>33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151</v>
      </c>
      <c r="E747" s="8" t="s">
        <v>21</v>
      </c>
      <c r="F747" s="21">
        <v>20224603203222</v>
      </c>
      <c r="G747" s="20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21" t="e">
        <v>#N/A</v>
      </c>
      <c r="M747" s="9" t="s">
        <v>204</v>
      </c>
      <c r="N747" s="8" t="s">
        <v>202</v>
      </c>
      <c r="O747" s="9">
        <v>19</v>
      </c>
      <c r="P747" s="27" t="s">
        <v>30</v>
      </c>
      <c r="Q747" s="26" t="s">
        <v>31</v>
      </c>
      <c r="R747" s="26" t="s">
        <v>32</v>
      </c>
      <c r="S747" s="27"/>
      <c r="T747" s="27"/>
      <c r="U747" s="28" t="s">
        <v>33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20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21" t="e">
        <v>#N/A</v>
      </c>
      <c r="M748" s="9" t="s">
        <v>57</v>
      </c>
      <c r="N748" s="8" t="s">
        <v>202</v>
      </c>
      <c r="O748" s="9">
        <v>12</v>
      </c>
      <c r="P748" s="27" t="s">
        <v>30</v>
      </c>
      <c r="Q748" s="11" t="s">
        <v>31</v>
      </c>
      <c r="R748" s="11" t="s">
        <v>32</v>
      </c>
      <c r="S748" s="7"/>
      <c r="T748" s="7"/>
      <c r="U748" s="28" t="s">
        <v>33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21" t="e">
        <v>#N/A</v>
      </c>
      <c r="M749" s="9" t="s">
        <v>57</v>
      </c>
      <c r="N749" s="8" t="s">
        <v>202</v>
      </c>
      <c r="O749" s="9">
        <v>11</v>
      </c>
      <c r="P749" s="27" t="s">
        <v>30</v>
      </c>
      <c r="Q749" s="11" t="s">
        <v>31</v>
      </c>
      <c r="R749" s="11" t="s">
        <v>32</v>
      </c>
      <c r="S749" s="7"/>
      <c r="T749" s="7"/>
      <c r="U749" s="28" t="s">
        <v>33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21" t="e">
        <v>#N/A</v>
      </c>
      <c r="M750" s="9" t="s">
        <v>204</v>
      </c>
      <c r="N750" s="8" t="s">
        <v>202</v>
      </c>
      <c r="O750" s="9">
        <v>16</v>
      </c>
      <c r="P750" s="27" t="s">
        <v>30</v>
      </c>
      <c r="Q750" s="26" t="s">
        <v>31</v>
      </c>
      <c r="R750" s="26" t="s">
        <v>32</v>
      </c>
      <c r="S750" s="27"/>
      <c r="T750" s="27"/>
      <c r="U750" s="28" t="s">
        <v>33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20" t="s">
        <v>22</v>
      </c>
      <c r="H751" s="8" t="s">
        <v>72</v>
      </c>
      <c r="I751" s="8" t="s">
        <v>38</v>
      </c>
      <c r="J751" s="7" t="s">
        <v>49</v>
      </c>
      <c r="K751" s="9" t="s">
        <v>206</v>
      </c>
      <c r="L751" s="21" t="e">
        <v>#N/A</v>
      </c>
      <c r="M751" s="9" t="s">
        <v>204</v>
      </c>
      <c r="N751" s="8" t="s">
        <v>202</v>
      </c>
      <c r="O751" s="9">
        <v>16</v>
      </c>
      <c r="P751" s="27" t="s">
        <v>30</v>
      </c>
      <c r="Q751" s="11" t="s">
        <v>31</v>
      </c>
      <c r="R751" s="11" t="s">
        <v>209</v>
      </c>
      <c r="S751" s="7"/>
      <c r="T751" s="7"/>
      <c r="U751" s="28" t="s">
        <v>33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20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21" t="e">
        <v>#N/A</v>
      </c>
      <c r="M752" s="9" t="s">
        <v>204</v>
      </c>
      <c r="N752" s="8" t="s">
        <v>202</v>
      </c>
      <c r="O752" s="9">
        <v>16</v>
      </c>
      <c r="P752" s="27" t="s">
        <v>30</v>
      </c>
      <c r="Q752" s="11" t="s">
        <v>31</v>
      </c>
      <c r="R752" s="11" t="s">
        <v>32</v>
      </c>
      <c r="S752" s="7"/>
      <c r="T752" s="7"/>
      <c r="U752" s="28" t="s">
        <v>33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20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21" t="e">
        <v>#N/A</v>
      </c>
      <c r="M753" s="9" t="s">
        <v>210</v>
      </c>
      <c r="N753" s="8" t="s">
        <v>202</v>
      </c>
      <c r="O753" s="9">
        <v>15</v>
      </c>
      <c r="P753" s="27" t="s">
        <v>30</v>
      </c>
      <c r="Q753" s="11" t="s">
        <v>31</v>
      </c>
      <c r="R753" s="11" t="s">
        <v>32</v>
      </c>
      <c r="S753" s="7"/>
      <c r="T753" s="7"/>
      <c r="U753" s="28" t="s">
        <v>33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20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21" t="e">
        <v>#N/A</v>
      </c>
      <c r="M754" s="9" t="s">
        <v>204</v>
      </c>
      <c r="N754" s="8" t="s">
        <v>202</v>
      </c>
      <c r="O754" s="9">
        <v>14</v>
      </c>
      <c r="P754" s="27" t="s">
        <v>30</v>
      </c>
      <c r="Q754" s="26" t="s">
        <v>31</v>
      </c>
      <c r="R754" s="26" t="s">
        <v>32</v>
      </c>
      <c r="S754" s="27"/>
      <c r="T754" s="27"/>
      <c r="U754" s="28" t="s">
        <v>33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20" t="s">
        <v>22</v>
      </c>
      <c r="H755" s="8" t="s">
        <v>72</v>
      </c>
      <c r="I755" s="8" t="s">
        <v>38</v>
      </c>
      <c r="J755" s="7" t="s">
        <v>49</v>
      </c>
      <c r="K755" s="9" t="s">
        <v>206</v>
      </c>
      <c r="L755" s="21" t="e">
        <v>#N/A</v>
      </c>
      <c r="M755" s="9" t="s">
        <v>204</v>
      </c>
      <c r="N755" s="8" t="s">
        <v>202</v>
      </c>
      <c r="O755" s="9">
        <v>12</v>
      </c>
      <c r="P755" s="27" t="s">
        <v>30</v>
      </c>
      <c r="Q755" s="26" t="s">
        <v>31</v>
      </c>
      <c r="R755" s="26" t="s">
        <v>32</v>
      </c>
      <c r="S755" s="27"/>
      <c r="T755" s="27"/>
      <c r="U755" s="28" t="s">
        <v>33</v>
      </c>
    </row>
    <row r="756" spans="1:21" ht="15.75" x14ac:dyDescent="0.25">
      <c r="A756" s="23">
        <v>44852</v>
      </c>
      <c r="B756" s="15">
        <v>3485052022</v>
      </c>
      <c r="C756" s="8">
        <v>44840</v>
      </c>
      <c r="D756" s="8" t="s">
        <v>151</v>
      </c>
      <c r="E756" s="8" t="s">
        <v>21</v>
      </c>
      <c r="F756" s="9">
        <v>20224603339042</v>
      </c>
      <c r="G756" s="20" t="s">
        <v>22</v>
      </c>
      <c r="H756" s="8" t="s">
        <v>37</v>
      </c>
      <c r="I756" s="8" t="s">
        <v>24</v>
      </c>
      <c r="J756" s="7" t="s">
        <v>49</v>
      </c>
      <c r="K756" s="9" t="s">
        <v>129</v>
      </c>
      <c r="L756" s="21" t="e">
        <v>#N/A</v>
      </c>
      <c r="M756" s="9" t="s">
        <v>57</v>
      </c>
      <c r="N756" s="8" t="s">
        <v>202</v>
      </c>
      <c r="O756" s="9">
        <v>16</v>
      </c>
      <c r="P756" s="27" t="s">
        <v>30</v>
      </c>
      <c r="Q756" s="11" t="s">
        <v>31</v>
      </c>
      <c r="R756" s="11" t="s">
        <v>32</v>
      </c>
      <c r="S756" s="7"/>
      <c r="T756" s="7"/>
      <c r="U756" s="28" t="s">
        <v>33</v>
      </c>
    </row>
    <row r="757" spans="1:21" s="42" customFormat="1" ht="15.75" x14ac:dyDescent="0.25">
      <c r="A757" s="36">
        <v>44901</v>
      </c>
      <c r="B757" s="37">
        <v>3514312022</v>
      </c>
      <c r="C757" s="38">
        <v>44840</v>
      </c>
      <c r="D757" s="38" t="s">
        <v>151</v>
      </c>
      <c r="E757" s="38" t="s">
        <v>151</v>
      </c>
      <c r="F757" s="39">
        <v>20224603313242</v>
      </c>
      <c r="G757" s="20" t="s">
        <v>22</v>
      </c>
      <c r="H757" s="8" t="s">
        <v>23</v>
      </c>
      <c r="I757" s="8" t="s">
        <v>24</v>
      </c>
      <c r="J757" s="7" t="s">
        <v>25</v>
      </c>
      <c r="K757" s="9" t="s">
        <v>116</v>
      </c>
      <c r="L757" s="27" t="e">
        <v>#N/A</v>
      </c>
      <c r="M757" s="9" t="s">
        <v>57</v>
      </c>
      <c r="N757" s="8" t="s">
        <v>202</v>
      </c>
      <c r="O757" s="39">
        <v>39</v>
      </c>
      <c r="P757" s="27" t="s">
        <v>6</v>
      </c>
      <c r="Q757" s="40" t="s">
        <v>31</v>
      </c>
      <c r="R757" s="40" t="s">
        <v>32</v>
      </c>
      <c r="S757" s="37"/>
      <c r="T757" s="37"/>
      <c r="U757" s="41" t="s">
        <v>211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160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21" t="e">
        <v>#N/A</v>
      </c>
      <c r="M758" s="9" t="s">
        <v>57</v>
      </c>
      <c r="N758" s="8" t="s">
        <v>202</v>
      </c>
      <c r="O758" s="9">
        <v>11</v>
      </c>
      <c r="P758" s="27" t="s">
        <v>30</v>
      </c>
      <c r="Q758" s="11" t="s">
        <v>31</v>
      </c>
      <c r="R758" s="11" t="s">
        <v>32</v>
      </c>
      <c r="S758" s="7"/>
      <c r="T758" s="7"/>
      <c r="U758" s="28" t="s">
        <v>33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160</v>
      </c>
      <c r="E759" s="8" t="s">
        <v>21</v>
      </c>
      <c r="F759" s="9">
        <v>20224603360012</v>
      </c>
      <c r="G759" s="20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21" t="e">
        <v>#N/A</v>
      </c>
      <c r="M759" s="9" t="s">
        <v>212</v>
      </c>
      <c r="N759" s="8" t="s">
        <v>202</v>
      </c>
      <c r="O759" s="9">
        <v>14</v>
      </c>
      <c r="P759" s="27" t="s">
        <v>30</v>
      </c>
      <c r="Q759" s="11" t="s">
        <v>31</v>
      </c>
      <c r="R759" s="11" t="s">
        <v>32</v>
      </c>
      <c r="S759" s="7"/>
      <c r="T759" s="7"/>
      <c r="U759" s="28" t="s">
        <v>33</v>
      </c>
    </row>
    <row r="760" spans="1:21" ht="15.75" x14ac:dyDescent="0.25">
      <c r="A760" s="23">
        <v>44852</v>
      </c>
      <c r="B760" s="15">
        <v>3628462022</v>
      </c>
      <c r="C760" s="8">
        <v>44845</v>
      </c>
      <c r="D760" s="8" t="s">
        <v>160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82</v>
      </c>
      <c r="J760" s="7" t="s">
        <v>25</v>
      </c>
      <c r="K760" s="9" t="s">
        <v>213</v>
      </c>
      <c r="L760" s="21" t="e">
        <v>#N/A</v>
      </c>
      <c r="M760" s="9" t="s">
        <v>57</v>
      </c>
      <c r="N760" s="8" t="s">
        <v>202</v>
      </c>
      <c r="O760" s="9">
        <v>9</v>
      </c>
      <c r="P760" s="27" t="s">
        <v>30</v>
      </c>
      <c r="Q760" s="11" t="s">
        <v>31</v>
      </c>
      <c r="R760" s="11" t="s">
        <v>32</v>
      </c>
      <c r="S760" s="7"/>
      <c r="T760" s="7"/>
      <c r="U760" s="28" t="s">
        <v>33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160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21" t="e">
        <v>#N/A</v>
      </c>
      <c r="M761" s="9" t="s">
        <v>204</v>
      </c>
      <c r="N761" s="8" t="s">
        <v>202</v>
      </c>
      <c r="O761" s="9">
        <v>9</v>
      </c>
      <c r="P761" s="27" t="s">
        <v>30</v>
      </c>
      <c r="Q761" s="11" t="s">
        <v>31</v>
      </c>
      <c r="R761" s="11" t="s">
        <v>32</v>
      </c>
      <c r="S761" s="7"/>
      <c r="T761" s="7"/>
      <c r="U761" s="28" t="s">
        <v>33</v>
      </c>
    </row>
    <row r="762" spans="1:21" ht="15.75" x14ac:dyDescent="0.25">
      <c r="A762" s="24">
        <v>44852</v>
      </c>
      <c r="B762" s="25">
        <v>3640152022</v>
      </c>
      <c r="C762" s="8">
        <v>44846</v>
      </c>
      <c r="D762" s="8" t="s">
        <v>160</v>
      </c>
      <c r="E762" s="8" t="s">
        <v>21</v>
      </c>
      <c r="F762" s="9">
        <v>20225210116982</v>
      </c>
      <c r="G762" s="20" t="s">
        <v>22</v>
      </c>
      <c r="H762" s="8" t="s">
        <v>37</v>
      </c>
      <c r="I762" s="8" t="s">
        <v>38</v>
      </c>
      <c r="J762" s="7" t="s">
        <v>25</v>
      </c>
      <c r="K762" s="9" t="s">
        <v>201</v>
      </c>
      <c r="L762" s="21" t="e">
        <v>#N/A</v>
      </c>
      <c r="M762" s="9" t="s">
        <v>204</v>
      </c>
      <c r="N762" s="8" t="s">
        <v>202</v>
      </c>
      <c r="O762" s="9">
        <v>8</v>
      </c>
      <c r="P762" s="27" t="s">
        <v>30</v>
      </c>
      <c r="Q762" s="26" t="s">
        <v>31</v>
      </c>
      <c r="R762" s="26" t="s">
        <v>32</v>
      </c>
      <c r="S762" s="27"/>
      <c r="T762" s="27"/>
      <c r="U762" s="28" t="s">
        <v>33</v>
      </c>
    </row>
    <row r="763" spans="1:21" ht="15.75" x14ac:dyDescent="0.25">
      <c r="A763" s="23">
        <v>44852</v>
      </c>
      <c r="B763" s="15">
        <v>3514212022</v>
      </c>
      <c r="C763" s="8">
        <v>44846</v>
      </c>
      <c r="D763" s="8" t="s">
        <v>160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38</v>
      </c>
      <c r="J763" s="7" t="s">
        <v>49</v>
      </c>
      <c r="K763" s="9" t="s">
        <v>32</v>
      </c>
      <c r="L763" s="21" t="e">
        <v>#N/A</v>
      </c>
      <c r="M763" s="9" t="s">
        <v>210</v>
      </c>
      <c r="N763" s="8" t="s">
        <v>202</v>
      </c>
      <c r="O763" s="9">
        <v>12</v>
      </c>
      <c r="P763" s="27" t="s">
        <v>30</v>
      </c>
      <c r="Q763" s="11" t="s">
        <v>31</v>
      </c>
      <c r="R763" s="11" t="s">
        <v>32</v>
      </c>
      <c r="S763" s="7"/>
      <c r="T763" s="7"/>
      <c r="U763" s="28" t="s">
        <v>33</v>
      </c>
    </row>
    <row r="764" spans="1:21" ht="15.75" x14ac:dyDescent="0.25">
      <c r="A764" s="24">
        <v>44852</v>
      </c>
      <c r="B764" s="25">
        <v>3626552022</v>
      </c>
      <c r="C764" s="8">
        <v>44847</v>
      </c>
      <c r="D764" s="8" t="s">
        <v>160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21" t="e">
        <v>#N/A</v>
      </c>
      <c r="M764" s="9" t="s">
        <v>204</v>
      </c>
      <c r="N764" s="8" t="s">
        <v>202</v>
      </c>
      <c r="O764" s="9">
        <v>7</v>
      </c>
      <c r="P764" s="27" t="s">
        <v>30</v>
      </c>
      <c r="Q764" s="26" t="s">
        <v>31</v>
      </c>
      <c r="R764" s="26" t="s">
        <v>32</v>
      </c>
      <c r="S764" s="27"/>
      <c r="T764" s="27"/>
      <c r="U764" s="28" t="s">
        <v>33</v>
      </c>
    </row>
    <row r="765" spans="1:21" ht="15.75" x14ac:dyDescent="0.25">
      <c r="A765" s="24">
        <v>44852</v>
      </c>
      <c r="B765" s="25">
        <v>3517752022</v>
      </c>
      <c r="C765" s="8">
        <v>44847</v>
      </c>
      <c r="D765" s="8" t="s">
        <v>160</v>
      </c>
      <c r="E765" s="8" t="s">
        <v>21</v>
      </c>
      <c r="F765" s="9">
        <v>20224603418102</v>
      </c>
      <c r="G765" s="20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21" t="e">
        <v>#N/A</v>
      </c>
      <c r="M765" s="9" t="s">
        <v>57</v>
      </c>
      <c r="N765" s="8" t="s">
        <v>202</v>
      </c>
      <c r="O765" s="9">
        <v>11</v>
      </c>
      <c r="P765" s="27" t="s">
        <v>30</v>
      </c>
      <c r="Q765" s="26" t="s">
        <v>31</v>
      </c>
      <c r="R765" s="26" t="s">
        <v>32</v>
      </c>
      <c r="S765" s="27"/>
      <c r="T765" s="27"/>
      <c r="U765" s="28" t="s">
        <v>33</v>
      </c>
    </row>
    <row r="766" spans="1:21" ht="15.75" x14ac:dyDescent="0.25">
      <c r="A766" s="24">
        <v>44852</v>
      </c>
      <c r="B766" s="25">
        <v>3676022022</v>
      </c>
      <c r="C766" s="8">
        <v>44848</v>
      </c>
      <c r="D766" s="8" t="s">
        <v>160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21" t="e">
        <v>#N/A</v>
      </c>
      <c r="M766" s="9" t="s">
        <v>57</v>
      </c>
      <c r="N766" s="8" t="s">
        <v>202</v>
      </c>
      <c r="O766" s="9">
        <v>10</v>
      </c>
      <c r="P766" s="27" t="s">
        <v>30</v>
      </c>
      <c r="Q766" s="26" t="s">
        <v>31</v>
      </c>
      <c r="R766" s="26" t="s">
        <v>32</v>
      </c>
      <c r="S766" s="27"/>
      <c r="T766" s="27"/>
      <c r="U766" s="28" t="s">
        <v>33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160</v>
      </c>
      <c r="E767" s="8" t="s">
        <v>21</v>
      </c>
      <c r="F767" s="9">
        <v>20224603418272</v>
      </c>
      <c r="G767" s="20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21" t="e">
        <v>#N/A</v>
      </c>
      <c r="M767" s="9" t="s">
        <v>204</v>
      </c>
      <c r="N767" s="8" t="s">
        <v>202</v>
      </c>
      <c r="O767" s="9">
        <v>10</v>
      </c>
      <c r="P767" s="27" t="s">
        <v>30</v>
      </c>
      <c r="Q767" s="26" t="s">
        <v>31</v>
      </c>
      <c r="R767" s="26" t="s">
        <v>32</v>
      </c>
      <c r="S767" s="27"/>
      <c r="T767" s="27"/>
      <c r="U767" s="28" t="s">
        <v>33</v>
      </c>
    </row>
    <row r="768" spans="1:21" ht="15.75" x14ac:dyDescent="0.25">
      <c r="A768" s="24">
        <v>44852</v>
      </c>
      <c r="B768" s="25">
        <v>3664112022</v>
      </c>
      <c r="C768" s="8">
        <v>44848</v>
      </c>
      <c r="D768" s="8" t="s">
        <v>160</v>
      </c>
      <c r="E768" s="8" t="s">
        <v>21</v>
      </c>
      <c r="F768" s="9">
        <v>20224603418552</v>
      </c>
      <c r="G768" s="20" t="s">
        <v>22</v>
      </c>
      <c r="H768" s="8" t="s">
        <v>144</v>
      </c>
      <c r="I768" s="8" t="s">
        <v>38</v>
      </c>
      <c r="J768" s="7" t="s">
        <v>49</v>
      </c>
      <c r="K768" s="9" t="s">
        <v>214</v>
      </c>
      <c r="L768" s="21" t="e">
        <v>#N/A</v>
      </c>
      <c r="M768" s="9" t="s">
        <v>212</v>
      </c>
      <c r="N768" s="8" t="s">
        <v>202</v>
      </c>
      <c r="O768" s="9">
        <v>15</v>
      </c>
      <c r="P768" s="27" t="s">
        <v>30</v>
      </c>
      <c r="Q768" s="26" t="s">
        <v>31</v>
      </c>
      <c r="R768" s="26" t="s">
        <v>32</v>
      </c>
      <c r="S768" s="27"/>
      <c r="T768" s="27"/>
      <c r="U768" s="28" t="s">
        <v>33</v>
      </c>
    </row>
    <row r="769" spans="1:21" ht="15.75" x14ac:dyDescent="0.25">
      <c r="A769" s="23">
        <v>44852</v>
      </c>
      <c r="B769" s="15">
        <v>3651632022</v>
      </c>
      <c r="C769" s="8">
        <v>44848</v>
      </c>
      <c r="D769" s="8" t="s">
        <v>160</v>
      </c>
      <c r="E769" s="8" t="s">
        <v>21</v>
      </c>
      <c r="F769" s="9">
        <v>20224603414032</v>
      </c>
      <c r="G769" s="20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21" t="e">
        <v>#N/A</v>
      </c>
      <c r="M769" s="9" t="s">
        <v>57</v>
      </c>
      <c r="N769" s="8" t="s">
        <v>202</v>
      </c>
      <c r="O769" s="9">
        <v>6</v>
      </c>
      <c r="P769" s="27" t="s">
        <v>30</v>
      </c>
      <c r="Q769" s="11" t="s">
        <v>31</v>
      </c>
      <c r="R769" s="11" t="s">
        <v>32</v>
      </c>
      <c r="S769" s="7"/>
      <c r="T769" s="7"/>
      <c r="U769" s="28" t="s">
        <v>33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160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21" t="e">
        <v>#N/A</v>
      </c>
      <c r="M770" s="9" t="s">
        <v>204</v>
      </c>
      <c r="N770" s="8" t="s">
        <v>202</v>
      </c>
      <c r="O770" s="9">
        <v>5</v>
      </c>
      <c r="P770" s="27" t="s">
        <v>30</v>
      </c>
      <c r="Q770" s="11" t="s">
        <v>31</v>
      </c>
      <c r="R770" s="11" t="s">
        <v>32</v>
      </c>
      <c r="S770" s="7"/>
      <c r="T770" s="7"/>
      <c r="U770" s="28" t="s">
        <v>33</v>
      </c>
    </row>
    <row r="771" spans="1:21" ht="15.75" x14ac:dyDescent="0.25">
      <c r="A771" s="23">
        <v>44859</v>
      </c>
      <c r="B771" s="15">
        <v>3695492022</v>
      </c>
      <c r="C771" s="8">
        <v>44852</v>
      </c>
      <c r="D771" s="8" t="s">
        <v>160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21" t="e">
        <v>#N/A</v>
      </c>
      <c r="M771" s="9" t="s">
        <v>57</v>
      </c>
      <c r="N771" s="8" t="s">
        <v>202</v>
      </c>
      <c r="O771" s="9">
        <v>9</v>
      </c>
      <c r="P771" s="27" t="s">
        <v>30</v>
      </c>
      <c r="Q771" s="11" t="s">
        <v>31</v>
      </c>
      <c r="R771" s="11" t="s">
        <v>32</v>
      </c>
      <c r="S771" s="7"/>
      <c r="T771" s="7"/>
      <c r="U771" s="28" t="s">
        <v>33</v>
      </c>
    </row>
    <row r="772" spans="1:21" ht="15.75" x14ac:dyDescent="0.25">
      <c r="A772" s="23">
        <v>44859</v>
      </c>
      <c r="B772" s="15">
        <v>3720192022</v>
      </c>
      <c r="C772" s="8">
        <v>44853</v>
      </c>
      <c r="D772" s="8" t="s">
        <v>160</v>
      </c>
      <c r="E772" s="8" t="s">
        <v>21</v>
      </c>
      <c r="F772" s="9">
        <v>20225210118852</v>
      </c>
      <c r="G772" s="20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21" t="e">
        <v>#N/A</v>
      </c>
      <c r="M772" s="9" t="s">
        <v>204</v>
      </c>
      <c r="N772" s="8" t="s">
        <v>202</v>
      </c>
      <c r="O772" s="9">
        <v>4</v>
      </c>
      <c r="P772" s="27" t="s">
        <v>30</v>
      </c>
      <c r="Q772" s="11" t="s">
        <v>31</v>
      </c>
      <c r="R772" s="11" t="s">
        <v>32</v>
      </c>
      <c r="S772" s="7"/>
      <c r="T772" s="7"/>
      <c r="U772" s="28" t="s">
        <v>33</v>
      </c>
    </row>
    <row r="773" spans="1:21" ht="15.75" x14ac:dyDescent="0.25">
      <c r="A773" s="23">
        <v>44859</v>
      </c>
      <c r="B773" s="15">
        <v>3755902022</v>
      </c>
      <c r="C773" s="8">
        <v>44854</v>
      </c>
      <c r="D773" s="8" t="s">
        <v>160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21" t="e">
        <v>#N/A</v>
      </c>
      <c r="M773" s="9" t="s">
        <v>57</v>
      </c>
      <c r="N773" s="8" t="s">
        <v>202</v>
      </c>
      <c r="O773" s="9">
        <v>12</v>
      </c>
      <c r="P773" s="27" t="s">
        <v>30</v>
      </c>
      <c r="Q773" s="11" t="s">
        <v>31</v>
      </c>
      <c r="R773" s="11" t="s">
        <v>32</v>
      </c>
      <c r="S773" s="7"/>
      <c r="T773" s="7"/>
      <c r="U773" s="28" t="s">
        <v>33</v>
      </c>
    </row>
    <row r="774" spans="1:21" ht="15.75" x14ac:dyDescent="0.25">
      <c r="A774" s="24">
        <v>44859</v>
      </c>
      <c r="B774" s="25">
        <v>3769402022</v>
      </c>
      <c r="C774" s="8">
        <v>44855</v>
      </c>
      <c r="D774" s="8" t="s">
        <v>160</v>
      </c>
      <c r="E774" s="8" t="s">
        <v>21</v>
      </c>
      <c r="F774" s="9">
        <v>20225210120052</v>
      </c>
      <c r="G774" s="20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21" t="e">
        <v>#N/A</v>
      </c>
      <c r="M774" s="9" t="s">
        <v>57</v>
      </c>
      <c r="N774" s="8" t="s">
        <v>202</v>
      </c>
      <c r="O774" s="9">
        <v>11</v>
      </c>
      <c r="P774" s="27" t="s">
        <v>30</v>
      </c>
      <c r="Q774" s="26" t="s">
        <v>31</v>
      </c>
      <c r="R774" s="26" t="s">
        <v>32</v>
      </c>
      <c r="S774" s="27"/>
      <c r="T774" s="27"/>
      <c r="U774" s="28" t="s">
        <v>33</v>
      </c>
    </row>
    <row r="775" spans="1:21" ht="15.75" x14ac:dyDescent="0.25">
      <c r="A775" s="23">
        <v>44859</v>
      </c>
      <c r="B775" s="15">
        <v>3770382022</v>
      </c>
      <c r="C775" s="8">
        <v>44858</v>
      </c>
      <c r="D775" s="8" t="s">
        <v>160</v>
      </c>
      <c r="E775" s="8" t="s">
        <v>21</v>
      </c>
      <c r="F775" s="9">
        <v>20224603481682</v>
      </c>
      <c r="G775" s="20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21" t="e">
        <v>#N/A</v>
      </c>
      <c r="M775" s="9" t="s">
        <v>57</v>
      </c>
      <c r="N775" s="8" t="s">
        <v>202</v>
      </c>
      <c r="O775" s="9">
        <v>14</v>
      </c>
      <c r="P775" s="27" t="s">
        <v>30</v>
      </c>
      <c r="Q775" s="11" t="s">
        <v>31</v>
      </c>
      <c r="R775" s="11" t="s">
        <v>32</v>
      </c>
      <c r="S775" s="7"/>
      <c r="T775" s="7"/>
      <c r="U775" s="28" t="s">
        <v>33</v>
      </c>
    </row>
    <row r="776" spans="1:21" ht="15.75" x14ac:dyDescent="0.25">
      <c r="A776" s="23">
        <v>44866</v>
      </c>
      <c r="B776" s="15">
        <v>3791192022</v>
      </c>
      <c r="C776" s="8">
        <v>44858</v>
      </c>
      <c r="D776" s="8" t="s">
        <v>151</v>
      </c>
      <c r="E776" s="8" t="s">
        <v>21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21" t="e">
        <v>#N/A</v>
      </c>
      <c r="M776" s="9" t="s">
        <v>57</v>
      </c>
      <c r="N776" s="8" t="s">
        <v>202</v>
      </c>
      <c r="O776" s="9">
        <v>18</v>
      </c>
      <c r="P776" s="27" t="s">
        <v>30</v>
      </c>
      <c r="Q776" s="11" t="s">
        <v>31</v>
      </c>
      <c r="R776" s="11" t="s">
        <v>32</v>
      </c>
      <c r="S776" s="7"/>
      <c r="T776" s="7"/>
      <c r="U776" s="28" t="s">
        <v>33</v>
      </c>
    </row>
    <row r="777" spans="1:21" ht="15.75" x14ac:dyDescent="0.25">
      <c r="A777" s="23">
        <v>44866</v>
      </c>
      <c r="B777" s="15">
        <v>3783252022</v>
      </c>
      <c r="C777" s="8">
        <v>44858</v>
      </c>
      <c r="D777" s="8" t="s">
        <v>151</v>
      </c>
      <c r="E777" s="8" t="s">
        <v>21</v>
      </c>
      <c r="F777" s="9">
        <v>20224603490122</v>
      </c>
      <c r="G777" s="20" t="s">
        <v>22</v>
      </c>
      <c r="H777" s="8" t="s">
        <v>144</v>
      </c>
      <c r="I777" s="8" t="s">
        <v>38</v>
      </c>
      <c r="J777" s="7" t="s">
        <v>49</v>
      </c>
      <c r="K777" s="9" t="s">
        <v>206</v>
      </c>
      <c r="L777" s="21" t="e">
        <v>#N/A</v>
      </c>
      <c r="M777" s="9" t="s">
        <v>140</v>
      </c>
      <c r="N777" s="8" t="s">
        <v>202</v>
      </c>
      <c r="O777" s="9">
        <v>18</v>
      </c>
      <c r="P777" s="27" t="s">
        <v>30</v>
      </c>
      <c r="Q777" s="11" t="s">
        <v>31</v>
      </c>
      <c r="R777" s="11" t="s">
        <v>32</v>
      </c>
      <c r="S777" s="7"/>
      <c r="T777" s="7"/>
      <c r="U777" s="28" t="s">
        <v>33</v>
      </c>
    </row>
    <row r="778" spans="1:21" ht="15.75" x14ac:dyDescent="0.25">
      <c r="A778" s="23">
        <v>44866</v>
      </c>
      <c r="B778" s="15">
        <v>3817972022</v>
      </c>
      <c r="C778" s="8">
        <v>44859</v>
      </c>
      <c r="D778" s="8" t="s">
        <v>160</v>
      </c>
      <c r="E778" s="8" t="s">
        <v>21</v>
      </c>
      <c r="F778" s="9">
        <v>20225210117022</v>
      </c>
      <c r="G778" s="20" t="s">
        <v>22</v>
      </c>
      <c r="H778" s="8" t="s">
        <v>37</v>
      </c>
      <c r="I778" s="8" t="s">
        <v>38</v>
      </c>
      <c r="J778" s="7" t="s">
        <v>49</v>
      </c>
      <c r="K778" s="9" t="s">
        <v>215</v>
      </c>
      <c r="L778" s="21" t="e">
        <v>#N/A</v>
      </c>
      <c r="M778" s="9" t="s">
        <v>183</v>
      </c>
      <c r="N778" s="8" t="s">
        <v>202</v>
      </c>
      <c r="O778" s="9">
        <v>9</v>
      </c>
      <c r="P778" s="27" t="s">
        <v>30</v>
      </c>
      <c r="Q778" s="11" t="s">
        <v>31</v>
      </c>
      <c r="R778" s="11" t="s">
        <v>32</v>
      </c>
      <c r="S778" s="7"/>
      <c r="T778" s="7"/>
      <c r="U778" s="28" t="s">
        <v>33</v>
      </c>
    </row>
    <row r="779" spans="1:21" ht="15.75" x14ac:dyDescent="0.25">
      <c r="A779" s="23">
        <v>44866</v>
      </c>
      <c r="B779" s="15">
        <v>3814762022</v>
      </c>
      <c r="C779" s="8">
        <v>44859</v>
      </c>
      <c r="D779" s="8" t="s">
        <v>160</v>
      </c>
      <c r="E779" s="8" t="s">
        <v>21</v>
      </c>
      <c r="F779" s="9" t="e">
        <v>#N/A</v>
      </c>
      <c r="G779" s="20" t="s">
        <v>22</v>
      </c>
      <c r="H779" s="8" t="s">
        <v>45</v>
      </c>
      <c r="I779" s="8" t="s">
        <v>46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202</v>
      </c>
      <c r="O779" s="9">
        <v>4</v>
      </c>
      <c r="P779" s="27" t="s">
        <v>30</v>
      </c>
      <c r="Q779" s="11" t="s">
        <v>31</v>
      </c>
      <c r="R779" s="11" t="s">
        <v>32</v>
      </c>
      <c r="S779" s="7"/>
      <c r="T779" s="7"/>
      <c r="U779" s="28" t="s">
        <v>33</v>
      </c>
    </row>
    <row r="780" spans="1:21" ht="15.75" x14ac:dyDescent="0.25">
      <c r="A780" s="24">
        <v>44866</v>
      </c>
      <c r="B780" s="25">
        <v>3872422022</v>
      </c>
      <c r="C780" s="8">
        <v>44861</v>
      </c>
      <c r="D780" s="8" t="s">
        <v>160</v>
      </c>
      <c r="E780" s="8" t="s">
        <v>21</v>
      </c>
      <c r="F780" s="9">
        <v>20224603544842</v>
      </c>
      <c r="G780" s="20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21" t="e">
        <v>#N/A</v>
      </c>
      <c r="M780" s="9" t="s">
        <v>57</v>
      </c>
      <c r="N780" s="8" t="s">
        <v>202</v>
      </c>
      <c r="O780" s="9">
        <v>15</v>
      </c>
      <c r="P780" s="27" t="s">
        <v>30</v>
      </c>
      <c r="Q780" s="26" t="s">
        <v>31</v>
      </c>
      <c r="R780" s="26" t="s">
        <v>32</v>
      </c>
      <c r="S780" s="27"/>
      <c r="T780" s="27"/>
      <c r="U780" s="28" t="s">
        <v>33</v>
      </c>
    </row>
    <row r="781" spans="1:21" ht="15.75" x14ac:dyDescent="0.25">
      <c r="A781" s="23">
        <v>44866</v>
      </c>
      <c r="B781" s="15">
        <v>3867202022</v>
      </c>
      <c r="C781" s="8">
        <v>44861</v>
      </c>
      <c r="D781" s="8" t="s">
        <v>160</v>
      </c>
      <c r="E781" s="8" t="s">
        <v>21</v>
      </c>
      <c r="F781" s="9">
        <v>20224603527772</v>
      </c>
      <c r="G781" s="20" t="s">
        <v>22</v>
      </c>
      <c r="H781" s="8" t="s">
        <v>144</v>
      </c>
      <c r="I781" s="8" t="s">
        <v>38</v>
      </c>
      <c r="J781" s="7" t="s">
        <v>49</v>
      </c>
      <c r="K781" s="9" t="s">
        <v>205</v>
      </c>
      <c r="L781" s="21" t="e">
        <v>#N/A</v>
      </c>
      <c r="M781" s="9" t="s">
        <v>140</v>
      </c>
      <c r="N781" s="8" t="s">
        <v>202</v>
      </c>
      <c r="O781" s="9">
        <v>15</v>
      </c>
      <c r="P781" s="27" t="s">
        <v>30</v>
      </c>
      <c r="Q781" s="11" t="s">
        <v>31</v>
      </c>
      <c r="R781" s="30" t="s">
        <v>32</v>
      </c>
      <c r="S781" s="7"/>
      <c r="T781" s="7"/>
      <c r="U781" s="28" t="s">
        <v>33</v>
      </c>
    </row>
    <row r="782" spans="1:21" s="42" customFormat="1" ht="15.75" x14ac:dyDescent="0.25">
      <c r="A782" s="36">
        <v>44874</v>
      </c>
      <c r="B782" s="37">
        <v>3872832022</v>
      </c>
      <c r="C782" s="38">
        <v>44862</v>
      </c>
      <c r="D782" s="38" t="s">
        <v>160</v>
      </c>
      <c r="E782" s="38" t="s">
        <v>151</v>
      </c>
      <c r="F782" s="39">
        <v>20224603571902</v>
      </c>
      <c r="G782" s="20" t="s">
        <v>22</v>
      </c>
      <c r="H782" s="8" t="s">
        <v>23</v>
      </c>
      <c r="I782" s="8" t="s">
        <v>82</v>
      </c>
      <c r="J782" s="7" t="s">
        <v>25</v>
      </c>
      <c r="K782" s="9" t="s">
        <v>100</v>
      </c>
      <c r="L782" s="21" t="e">
        <v>#N/A</v>
      </c>
      <c r="M782" s="9" t="s">
        <v>57</v>
      </c>
      <c r="N782" s="8" t="s">
        <v>202</v>
      </c>
      <c r="O782" s="39">
        <v>22</v>
      </c>
      <c r="P782" s="27" t="s">
        <v>6</v>
      </c>
      <c r="Q782" s="40" t="s">
        <v>31</v>
      </c>
      <c r="R782" s="40" t="s">
        <v>242</v>
      </c>
      <c r="S782" s="37"/>
      <c r="T782" s="37"/>
      <c r="U782" s="41" t="s">
        <v>211</v>
      </c>
    </row>
    <row r="783" spans="1:21" ht="15.75" x14ac:dyDescent="0.25">
      <c r="A783" s="23">
        <v>44874</v>
      </c>
      <c r="B783" s="15">
        <v>3886692022</v>
      </c>
      <c r="C783" s="8">
        <v>44866</v>
      </c>
      <c r="D783" s="8" t="s">
        <v>160</v>
      </c>
      <c r="E783" s="8" t="s">
        <v>21</v>
      </c>
      <c r="F783" s="9">
        <v>20224603583472</v>
      </c>
      <c r="G783" s="20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21" t="e">
        <v>#N/A</v>
      </c>
      <c r="M783" s="9" t="s">
        <v>204</v>
      </c>
      <c r="N783" s="8" t="s">
        <v>202</v>
      </c>
      <c r="O783" s="9">
        <v>12</v>
      </c>
      <c r="P783" s="27" t="s">
        <v>30</v>
      </c>
      <c r="Q783" s="11" t="s">
        <v>31</v>
      </c>
      <c r="R783" s="11" t="s">
        <v>32</v>
      </c>
      <c r="S783" s="7"/>
      <c r="T783" s="7"/>
      <c r="U783" s="28" t="s">
        <v>33</v>
      </c>
    </row>
    <row r="784" spans="1:21" s="52" customFormat="1" ht="15.75" x14ac:dyDescent="0.25">
      <c r="A784" s="46">
        <v>44901</v>
      </c>
      <c r="B784" s="47">
        <v>3931082022</v>
      </c>
      <c r="C784" s="48">
        <v>44867</v>
      </c>
      <c r="D784" s="48" t="s">
        <v>151</v>
      </c>
      <c r="E784" s="48" t="s">
        <v>151</v>
      </c>
      <c r="F784" s="49">
        <v>20224603591912</v>
      </c>
      <c r="G784" s="20" t="s">
        <v>22</v>
      </c>
      <c r="H784" s="8" t="s">
        <v>37</v>
      </c>
      <c r="I784" s="8" t="s">
        <v>38</v>
      </c>
      <c r="J784" s="7" t="s">
        <v>49</v>
      </c>
      <c r="K784" s="9" t="s">
        <v>217</v>
      </c>
      <c r="L784" s="27" t="e">
        <v>#N/A</v>
      </c>
      <c r="M784" s="9" t="s">
        <v>57</v>
      </c>
      <c r="N784" s="8" t="s">
        <v>202</v>
      </c>
      <c r="O784" s="49">
        <v>21</v>
      </c>
      <c r="P784" s="27" t="s">
        <v>6</v>
      </c>
      <c r="Q784" s="50" t="s">
        <v>216</v>
      </c>
      <c r="R784" s="50" t="s">
        <v>218</v>
      </c>
      <c r="S784" s="47"/>
      <c r="T784" s="47"/>
      <c r="U784" s="51" t="s">
        <v>211</v>
      </c>
    </row>
    <row r="785" spans="1:21" ht="15.75" x14ac:dyDescent="0.25">
      <c r="A785" s="23">
        <v>44874</v>
      </c>
      <c r="B785" s="15">
        <v>3960362022</v>
      </c>
      <c r="C785" s="8">
        <v>44868</v>
      </c>
      <c r="D785" s="8" t="s">
        <v>160</v>
      </c>
      <c r="E785" s="8" t="s">
        <v>21</v>
      </c>
      <c r="F785" s="9">
        <v>20225210125802</v>
      </c>
      <c r="G785" s="20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21" t="e">
        <v>#N/A</v>
      </c>
      <c r="M785" s="9" t="s">
        <v>57</v>
      </c>
      <c r="N785" s="8" t="s">
        <v>202</v>
      </c>
      <c r="O785" s="9">
        <v>15</v>
      </c>
      <c r="P785" s="27" t="s">
        <v>30</v>
      </c>
      <c r="Q785" s="11" t="s">
        <v>216</v>
      </c>
      <c r="R785" s="11" t="s">
        <v>216</v>
      </c>
      <c r="S785" s="7"/>
      <c r="T785" s="7"/>
      <c r="U785" s="28" t="s">
        <v>33</v>
      </c>
    </row>
    <row r="786" spans="1:21" ht="15.75" x14ac:dyDescent="0.25">
      <c r="A786" s="24">
        <v>44874</v>
      </c>
      <c r="B786" s="25">
        <v>3925922022</v>
      </c>
      <c r="C786" s="8">
        <v>44868</v>
      </c>
      <c r="D786" s="8" t="s">
        <v>160</v>
      </c>
      <c r="E786" s="8" t="s">
        <v>21</v>
      </c>
      <c r="F786" s="9">
        <v>20224603596862</v>
      </c>
      <c r="G786" s="20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21" t="e">
        <v>#N/A</v>
      </c>
      <c r="M786" s="9" t="s">
        <v>57</v>
      </c>
      <c r="N786" s="8" t="s">
        <v>202</v>
      </c>
      <c r="O786" s="9">
        <v>10</v>
      </c>
      <c r="P786" s="27" t="s">
        <v>30</v>
      </c>
      <c r="Q786" s="26" t="s">
        <v>31</v>
      </c>
      <c r="R786" s="26" t="s">
        <v>32</v>
      </c>
      <c r="S786" s="27"/>
      <c r="T786" s="27"/>
      <c r="U786" s="28" t="s">
        <v>33</v>
      </c>
    </row>
    <row r="787" spans="1:21" s="59" customFormat="1" ht="15.75" x14ac:dyDescent="0.25">
      <c r="A787" s="53">
        <v>44874</v>
      </c>
      <c r="B787" s="54">
        <v>3991052022</v>
      </c>
      <c r="C787" s="55">
        <v>44869</v>
      </c>
      <c r="D787" s="55" t="s">
        <v>151</v>
      </c>
      <c r="E787" s="55" t="s">
        <v>151</v>
      </c>
      <c r="F787" s="56">
        <v>20225210126612</v>
      </c>
      <c r="G787" s="20" t="s">
        <v>22</v>
      </c>
      <c r="H787" s="8" t="s">
        <v>37</v>
      </c>
      <c r="I787" s="8" t="s">
        <v>38</v>
      </c>
      <c r="J787" s="7" t="s">
        <v>25</v>
      </c>
      <c r="K787" s="9" t="s">
        <v>219</v>
      </c>
      <c r="L787" s="21" t="e">
        <v>#N/A</v>
      </c>
      <c r="M787" s="9" t="s">
        <v>57</v>
      </c>
      <c r="N787" s="8" t="s">
        <v>202</v>
      </c>
      <c r="O787" s="56">
        <v>19</v>
      </c>
      <c r="P787" s="27" t="s">
        <v>6</v>
      </c>
      <c r="Q787" s="57" t="s">
        <v>216</v>
      </c>
      <c r="R787" s="57" t="s">
        <v>216</v>
      </c>
      <c r="S787" s="54"/>
      <c r="T787" s="54"/>
      <c r="U787" s="58" t="s">
        <v>211</v>
      </c>
    </row>
    <row r="788" spans="1:21" ht="15.75" x14ac:dyDescent="0.25">
      <c r="A788" s="23">
        <v>44874</v>
      </c>
      <c r="B788" s="15">
        <v>3983012022</v>
      </c>
      <c r="C788" s="8">
        <v>44869</v>
      </c>
      <c r="D788" s="8" t="s">
        <v>160</v>
      </c>
      <c r="E788" s="8" t="s">
        <v>21</v>
      </c>
      <c r="F788" s="9">
        <v>20225210126452</v>
      </c>
      <c r="G788" s="20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21" t="e">
        <v>#N/A</v>
      </c>
      <c r="M788" s="9" t="s">
        <v>140</v>
      </c>
      <c r="N788" s="8" t="s">
        <v>202</v>
      </c>
      <c r="O788" s="9">
        <v>14</v>
      </c>
      <c r="P788" s="27" t="s">
        <v>30</v>
      </c>
      <c r="Q788" s="11" t="s">
        <v>216</v>
      </c>
      <c r="R788" s="11" t="s">
        <v>220</v>
      </c>
      <c r="S788" s="7"/>
      <c r="T788" s="7"/>
      <c r="U788" s="28" t="s">
        <v>33</v>
      </c>
    </row>
    <row r="789" spans="1:21" ht="15.75" x14ac:dyDescent="0.25">
      <c r="A789" s="23">
        <v>44880</v>
      </c>
      <c r="B789" s="15">
        <v>4037942022</v>
      </c>
      <c r="C789" s="8">
        <v>44874</v>
      </c>
      <c r="D789" s="8" t="s">
        <v>160</v>
      </c>
      <c r="E789" s="8" t="s">
        <v>21</v>
      </c>
      <c r="F789" s="9">
        <v>20225210127642</v>
      </c>
      <c r="G789" s="20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21" t="e">
        <v>#N/A</v>
      </c>
      <c r="M789" s="9" t="s">
        <v>57</v>
      </c>
      <c r="N789" s="8" t="s">
        <v>202</v>
      </c>
      <c r="O789" s="9">
        <v>12</v>
      </c>
      <c r="P789" s="27" t="s">
        <v>30</v>
      </c>
      <c r="Q789" s="11" t="s">
        <v>216</v>
      </c>
      <c r="R789" s="11" t="s">
        <v>221</v>
      </c>
      <c r="S789" s="7"/>
      <c r="T789" s="7"/>
      <c r="U789" s="28" t="s">
        <v>33</v>
      </c>
    </row>
    <row r="790" spans="1:21" ht="15.75" x14ac:dyDescent="0.25">
      <c r="A790" s="23">
        <v>44880</v>
      </c>
      <c r="B790" s="15">
        <v>4035922022</v>
      </c>
      <c r="C790" s="8">
        <v>44874</v>
      </c>
      <c r="D790" s="8" t="s">
        <v>160</v>
      </c>
      <c r="E790" s="8" t="s">
        <v>21</v>
      </c>
      <c r="F790" s="9">
        <v>20224603634462</v>
      </c>
      <c r="G790" s="20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21" t="e">
        <v>#N/A</v>
      </c>
      <c r="M790" s="9" t="s">
        <v>140</v>
      </c>
      <c r="N790" s="8" t="s">
        <v>202</v>
      </c>
      <c r="O790" s="9">
        <v>12</v>
      </c>
      <c r="P790" s="27" t="s">
        <v>30</v>
      </c>
      <c r="Q790" s="11" t="s">
        <v>216</v>
      </c>
      <c r="R790" s="11" t="s">
        <v>221</v>
      </c>
      <c r="S790" s="7"/>
      <c r="T790" s="7"/>
      <c r="U790" s="28" t="s">
        <v>33</v>
      </c>
    </row>
    <row r="791" spans="1:21" s="42" customFormat="1" ht="15.75" x14ac:dyDescent="0.25">
      <c r="A791" s="36">
        <v>44880</v>
      </c>
      <c r="B791" s="37">
        <v>4021322022</v>
      </c>
      <c r="C791" s="38">
        <v>44874</v>
      </c>
      <c r="D791" s="38" t="s">
        <v>151</v>
      </c>
      <c r="E791" s="38" t="s">
        <v>151</v>
      </c>
      <c r="F791" s="39">
        <v>20224603643312</v>
      </c>
      <c r="G791" s="20" t="s">
        <v>22</v>
      </c>
      <c r="H791" s="8" t="s">
        <v>23</v>
      </c>
      <c r="I791" s="8" t="s">
        <v>38</v>
      </c>
      <c r="J791" s="7" t="s">
        <v>49</v>
      </c>
      <c r="K791" s="9" t="s">
        <v>217</v>
      </c>
      <c r="L791" s="21" t="e">
        <v>#N/A</v>
      </c>
      <c r="M791" s="9" t="s">
        <v>57</v>
      </c>
      <c r="N791" s="8" t="s">
        <v>202</v>
      </c>
      <c r="O791" s="39">
        <v>17</v>
      </c>
      <c r="P791" s="27" t="s">
        <v>6</v>
      </c>
      <c r="Q791" s="40" t="s">
        <v>31</v>
      </c>
      <c r="R791" s="40" t="s">
        <v>242</v>
      </c>
      <c r="S791" s="37"/>
      <c r="T791" s="37"/>
      <c r="U791" s="41" t="s">
        <v>211</v>
      </c>
    </row>
    <row r="792" spans="1:21" ht="15.75" x14ac:dyDescent="0.25">
      <c r="A792" s="23">
        <v>44880</v>
      </c>
      <c r="B792" s="15">
        <v>4065582022</v>
      </c>
      <c r="C792" s="8">
        <v>44875</v>
      </c>
      <c r="D792" s="8" t="s">
        <v>160</v>
      </c>
      <c r="E792" s="8" t="s">
        <v>21</v>
      </c>
      <c r="F792" s="9">
        <v>20224603664372</v>
      </c>
      <c r="G792" s="20" t="s">
        <v>22</v>
      </c>
      <c r="H792" s="8" t="s">
        <v>72</v>
      </c>
      <c r="I792" s="8" t="s">
        <v>38</v>
      </c>
      <c r="J792" s="7" t="s">
        <v>49</v>
      </c>
      <c r="K792" s="9" t="s">
        <v>217</v>
      </c>
      <c r="L792" s="21" t="e">
        <v>#N/A</v>
      </c>
      <c r="M792" s="9" t="s">
        <v>57</v>
      </c>
      <c r="N792" s="8" t="s">
        <v>202</v>
      </c>
      <c r="O792" s="9">
        <v>11</v>
      </c>
      <c r="P792" s="27" t="s">
        <v>30</v>
      </c>
      <c r="Q792" s="11" t="s">
        <v>216</v>
      </c>
      <c r="R792" s="11" t="s">
        <v>222</v>
      </c>
      <c r="S792" s="7"/>
      <c r="T792" s="7"/>
      <c r="U792" s="28" t="s">
        <v>33</v>
      </c>
    </row>
    <row r="793" spans="1:21" ht="15.75" x14ac:dyDescent="0.25">
      <c r="A793" s="23">
        <v>44880</v>
      </c>
      <c r="B793" s="15">
        <v>4064282022</v>
      </c>
      <c r="C793" s="8">
        <v>44875</v>
      </c>
      <c r="D793" s="8" t="s">
        <v>160</v>
      </c>
      <c r="E793" s="8" t="s">
        <v>21</v>
      </c>
      <c r="F793" s="9">
        <v>20224603651382</v>
      </c>
      <c r="G793" s="20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21" t="e">
        <v>#N/A</v>
      </c>
      <c r="M793" s="9" t="s">
        <v>57</v>
      </c>
      <c r="N793" s="8" t="s">
        <v>202</v>
      </c>
      <c r="O793" s="9">
        <v>6</v>
      </c>
      <c r="P793" s="27" t="s">
        <v>30</v>
      </c>
      <c r="Q793" s="11" t="s">
        <v>31</v>
      </c>
      <c r="R793" s="11" t="s">
        <v>32</v>
      </c>
      <c r="S793" s="7"/>
      <c r="T793" s="7"/>
      <c r="U793" s="28" t="s">
        <v>33</v>
      </c>
    </row>
    <row r="794" spans="1:21" s="42" customFormat="1" ht="15.75" x14ac:dyDescent="0.25">
      <c r="A794" s="36">
        <v>44880</v>
      </c>
      <c r="B794" s="37">
        <v>4059022022</v>
      </c>
      <c r="C794" s="38">
        <v>44875</v>
      </c>
      <c r="D794" s="38" t="s">
        <v>151</v>
      </c>
      <c r="E794" s="38" t="s">
        <v>151</v>
      </c>
      <c r="F794" s="39">
        <v>20224603647382</v>
      </c>
      <c r="G794" s="20" t="s">
        <v>22</v>
      </c>
      <c r="H794" s="8" t="s">
        <v>23</v>
      </c>
      <c r="I794" s="8" t="s">
        <v>38</v>
      </c>
      <c r="J794" s="7" t="s">
        <v>49</v>
      </c>
      <c r="K794" s="9" t="s">
        <v>133</v>
      </c>
      <c r="L794" s="21" t="e">
        <v>#N/A</v>
      </c>
      <c r="M794" s="9" t="s">
        <v>57</v>
      </c>
      <c r="N794" s="8" t="s">
        <v>202</v>
      </c>
      <c r="O794" s="39">
        <v>16</v>
      </c>
      <c r="P794" s="27" t="s">
        <v>6</v>
      </c>
      <c r="Q794" s="40" t="s">
        <v>31</v>
      </c>
      <c r="R794" s="40" t="s">
        <v>32</v>
      </c>
      <c r="S794" s="37"/>
      <c r="T794" s="37"/>
      <c r="U794" s="41" t="s">
        <v>211</v>
      </c>
    </row>
    <row r="795" spans="1:21" s="42" customFormat="1" ht="15.75" x14ac:dyDescent="0.25">
      <c r="A795" s="43">
        <v>44880</v>
      </c>
      <c r="B795" s="44">
        <v>4081272022</v>
      </c>
      <c r="C795" s="38">
        <v>44876</v>
      </c>
      <c r="D795" s="38" t="s">
        <v>160</v>
      </c>
      <c r="E795" s="38" t="s">
        <v>160</v>
      </c>
      <c r="F795" s="39">
        <v>20224603661632</v>
      </c>
      <c r="G795" s="20" t="s">
        <v>22</v>
      </c>
      <c r="H795" s="8" t="s">
        <v>144</v>
      </c>
      <c r="I795" s="8" t="s">
        <v>38</v>
      </c>
      <c r="J795" s="7" t="s">
        <v>49</v>
      </c>
      <c r="K795" s="9" t="s">
        <v>164</v>
      </c>
      <c r="L795" s="9" t="e">
        <v>#N/A</v>
      </c>
      <c r="M795" s="9" t="s">
        <v>57</v>
      </c>
      <c r="N795" s="8" t="s">
        <v>202</v>
      </c>
      <c r="O795" s="39">
        <v>15</v>
      </c>
      <c r="P795" s="27" t="s">
        <v>6</v>
      </c>
      <c r="Q795" s="45" t="s">
        <v>31</v>
      </c>
      <c r="R795" s="45" t="s">
        <v>32</v>
      </c>
      <c r="S795" s="44"/>
      <c r="T795" s="44"/>
      <c r="U795" s="41" t="s">
        <v>211</v>
      </c>
    </row>
    <row r="796" spans="1:21" s="42" customFormat="1" ht="15.75" x14ac:dyDescent="0.25">
      <c r="A796" s="36">
        <v>44880</v>
      </c>
      <c r="B796" s="37">
        <v>4077662022</v>
      </c>
      <c r="C796" s="38">
        <v>44876</v>
      </c>
      <c r="D796" s="38" t="s">
        <v>160</v>
      </c>
      <c r="E796" s="38" t="s">
        <v>160</v>
      </c>
      <c r="F796" s="39">
        <v>20224603662522</v>
      </c>
      <c r="G796" s="20" t="s">
        <v>22</v>
      </c>
      <c r="H796" s="8" t="s">
        <v>144</v>
      </c>
      <c r="I796" s="8" t="s">
        <v>38</v>
      </c>
      <c r="J796" s="7" t="s">
        <v>49</v>
      </c>
      <c r="K796" s="9" t="s">
        <v>175</v>
      </c>
      <c r="L796" s="9" t="e">
        <v>#N/A</v>
      </c>
      <c r="M796" s="9" t="s">
        <v>140</v>
      </c>
      <c r="N796" s="8" t="s">
        <v>202</v>
      </c>
      <c r="O796" s="39">
        <v>15</v>
      </c>
      <c r="P796" s="27" t="s">
        <v>6</v>
      </c>
      <c r="Q796" s="40" t="s">
        <v>31</v>
      </c>
      <c r="R796" s="40" t="s">
        <v>32</v>
      </c>
      <c r="S796" s="37"/>
      <c r="T796" s="37"/>
      <c r="U796" s="41" t="s">
        <v>211</v>
      </c>
    </row>
    <row r="797" spans="1:21" ht="15.75" x14ac:dyDescent="0.25">
      <c r="A797" s="23">
        <v>44887</v>
      </c>
      <c r="B797" s="15">
        <v>4077232022</v>
      </c>
      <c r="C797" s="8">
        <v>44876</v>
      </c>
      <c r="D797" s="8" t="s">
        <v>160</v>
      </c>
      <c r="E797" s="8" t="s">
        <v>21</v>
      </c>
      <c r="F797" s="9">
        <v>20224603676572</v>
      </c>
      <c r="G797" s="20" t="s">
        <v>22</v>
      </c>
      <c r="H797" s="8" t="s">
        <v>144</v>
      </c>
      <c r="I797" s="8" t="s">
        <v>47</v>
      </c>
      <c r="J797" s="7" t="s">
        <v>49</v>
      </c>
      <c r="K797" s="9" t="s">
        <v>206</v>
      </c>
      <c r="L797" s="7" t="e">
        <v>#N/A</v>
      </c>
      <c r="M797" s="9" t="s">
        <v>140</v>
      </c>
      <c r="N797" s="8" t="s">
        <v>202</v>
      </c>
      <c r="O797" s="9">
        <v>10</v>
      </c>
      <c r="P797" s="27" t="s">
        <v>30</v>
      </c>
      <c r="Q797" s="11" t="s">
        <v>216</v>
      </c>
      <c r="R797" s="11" t="s">
        <v>223</v>
      </c>
      <c r="S797" s="7"/>
      <c r="T797" s="7"/>
      <c r="U797" s="28" t="s">
        <v>33</v>
      </c>
    </row>
    <row r="798" spans="1:21" s="59" customFormat="1" ht="15.75" x14ac:dyDescent="0.25">
      <c r="A798" s="53">
        <v>44880</v>
      </c>
      <c r="B798" s="54">
        <v>4097532022</v>
      </c>
      <c r="C798" s="55">
        <v>44880</v>
      </c>
      <c r="D798" s="55" t="s">
        <v>160</v>
      </c>
      <c r="E798" s="55" t="s">
        <v>151</v>
      </c>
      <c r="F798" s="56">
        <v>20225210128972</v>
      </c>
      <c r="G798" s="20" t="s">
        <v>22</v>
      </c>
      <c r="H798" s="8" t="s">
        <v>37</v>
      </c>
      <c r="I798" s="8" t="s">
        <v>38</v>
      </c>
      <c r="J798" s="7" t="s">
        <v>88</v>
      </c>
      <c r="K798" s="9" t="s">
        <v>89</v>
      </c>
      <c r="L798" s="7" t="e">
        <v>#N/A</v>
      </c>
      <c r="M798" s="9" t="s">
        <v>57</v>
      </c>
      <c r="N798" s="8" t="s">
        <v>202</v>
      </c>
      <c r="O798" s="56">
        <v>14</v>
      </c>
      <c r="P798" s="27" t="s">
        <v>6</v>
      </c>
      <c r="Q798" s="57" t="s">
        <v>216</v>
      </c>
      <c r="R798" s="57" t="s">
        <v>216</v>
      </c>
      <c r="S798" s="54"/>
      <c r="T798" s="54"/>
      <c r="U798" s="58" t="s">
        <v>211</v>
      </c>
    </row>
    <row r="799" spans="1:21" ht="15.75" x14ac:dyDescent="0.25">
      <c r="A799" s="23">
        <v>44887</v>
      </c>
      <c r="B799" s="15">
        <v>4126182022</v>
      </c>
      <c r="C799" s="8">
        <v>44880</v>
      </c>
      <c r="D799" s="8" t="s">
        <v>160</v>
      </c>
      <c r="E799" s="8" t="s">
        <v>21</v>
      </c>
      <c r="F799" s="9">
        <v>20224603687292</v>
      </c>
      <c r="G799" s="20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202</v>
      </c>
      <c r="O799" s="9">
        <v>4</v>
      </c>
      <c r="P799" s="27" t="s">
        <v>30</v>
      </c>
      <c r="Q799" s="11" t="s">
        <v>31</v>
      </c>
      <c r="R799" s="11" t="s">
        <v>32</v>
      </c>
      <c r="S799" s="7"/>
      <c r="T799" s="7"/>
      <c r="U799" s="28" t="s">
        <v>33</v>
      </c>
    </row>
    <row r="800" spans="1:21" ht="15.75" x14ac:dyDescent="0.25">
      <c r="A800" s="23">
        <v>44887</v>
      </c>
      <c r="B800" s="15">
        <v>4126162022</v>
      </c>
      <c r="C800" s="8">
        <v>44880</v>
      </c>
      <c r="D800" s="8" t="s">
        <v>160</v>
      </c>
      <c r="E800" s="8" t="s">
        <v>21</v>
      </c>
      <c r="F800" s="9">
        <v>20224603698492</v>
      </c>
      <c r="G800" s="20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202</v>
      </c>
      <c r="O800" s="9">
        <v>9</v>
      </c>
      <c r="P800" s="27" t="s">
        <v>30</v>
      </c>
      <c r="Q800" s="11" t="s">
        <v>216</v>
      </c>
      <c r="R800" s="11" t="s">
        <v>224</v>
      </c>
      <c r="S800" s="7"/>
      <c r="T800" s="7"/>
      <c r="U800" s="28" t="s">
        <v>33</v>
      </c>
    </row>
    <row r="801" spans="1:21" s="59" customFormat="1" ht="15.75" x14ac:dyDescent="0.25">
      <c r="A801" s="53">
        <v>44887</v>
      </c>
      <c r="B801" s="54">
        <v>4111052022</v>
      </c>
      <c r="C801" s="55">
        <v>44880</v>
      </c>
      <c r="D801" s="55" t="s">
        <v>160</v>
      </c>
      <c r="E801" s="55" t="s">
        <v>151</v>
      </c>
      <c r="F801" s="56">
        <v>20225210129262</v>
      </c>
      <c r="G801" s="20" t="s">
        <v>22</v>
      </c>
      <c r="H801" s="8" t="s">
        <v>37</v>
      </c>
      <c r="I801" s="8" t="s">
        <v>38</v>
      </c>
      <c r="J801" s="7" t="s">
        <v>25</v>
      </c>
      <c r="K801" s="9" t="s">
        <v>48</v>
      </c>
      <c r="L801" s="7" t="e">
        <v>#N/A</v>
      </c>
      <c r="M801" s="9" t="s">
        <v>57</v>
      </c>
      <c r="N801" s="8" t="s">
        <v>202</v>
      </c>
      <c r="O801" s="56">
        <v>14</v>
      </c>
      <c r="P801" s="27" t="s">
        <v>6</v>
      </c>
      <c r="Q801" s="57" t="s">
        <v>216</v>
      </c>
      <c r="R801" s="57" t="s">
        <v>216</v>
      </c>
      <c r="S801" s="54"/>
      <c r="T801" s="54"/>
      <c r="U801" s="58" t="s">
        <v>211</v>
      </c>
    </row>
    <row r="802" spans="1:21" ht="15.75" x14ac:dyDescent="0.25">
      <c r="A802" s="23">
        <v>44887</v>
      </c>
      <c r="B802" s="15">
        <v>4108902022</v>
      </c>
      <c r="C802" s="8">
        <v>44880</v>
      </c>
      <c r="D802" s="8" t="s">
        <v>160</v>
      </c>
      <c r="E802" s="8" t="s">
        <v>21</v>
      </c>
      <c r="F802" s="9">
        <v>20224603685102</v>
      </c>
      <c r="G802" s="20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202</v>
      </c>
      <c r="O802" s="9">
        <v>9</v>
      </c>
      <c r="P802" s="27" t="s">
        <v>30</v>
      </c>
      <c r="Q802" s="11" t="s">
        <v>216</v>
      </c>
      <c r="R802" s="11" t="s">
        <v>225</v>
      </c>
      <c r="S802" s="7"/>
      <c r="T802" s="7"/>
      <c r="U802" s="28" t="s">
        <v>33</v>
      </c>
    </row>
    <row r="803" spans="1:21" ht="15.75" x14ac:dyDescent="0.25">
      <c r="A803" s="23">
        <v>44887</v>
      </c>
      <c r="B803" s="15">
        <v>4106152022</v>
      </c>
      <c r="C803" s="8">
        <v>44880</v>
      </c>
      <c r="D803" s="8" t="s">
        <v>160</v>
      </c>
      <c r="E803" s="8" t="s">
        <v>21</v>
      </c>
      <c r="F803" s="9">
        <v>20225210129192</v>
      </c>
      <c r="G803" s="20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202</v>
      </c>
      <c r="O803" s="9">
        <v>9</v>
      </c>
      <c r="P803" s="27" t="s">
        <v>30</v>
      </c>
      <c r="Q803" s="11" t="s">
        <v>216</v>
      </c>
      <c r="R803" s="11" t="s">
        <v>221</v>
      </c>
      <c r="S803" s="7"/>
      <c r="T803" s="7"/>
      <c r="U803" s="28" t="s">
        <v>33</v>
      </c>
    </row>
    <row r="804" spans="1:21" ht="15.75" x14ac:dyDescent="0.25">
      <c r="A804" s="23">
        <v>44887</v>
      </c>
      <c r="B804" s="15">
        <v>4104412022</v>
      </c>
      <c r="C804" s="8">
        <v>44880</v>
      </c>
      <c r="D804" s="8" t="s">
        <v>160</v>
      </c>
      <c r="E804" s="8" t="s">
        <v>21</v>
      </c>
      <c r="F804" s="9">
        <v>20224603700292</v>
      </c>
      <c r="G804" s="20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202</v>
      </c>
      <c r="O804" s="9">
        <v>9</v>
      </c>
      <c r="P804" s="27" t="s">
        <v>30</v>
      </c>
      <c r="Q804" s="11" t="s">
        <v>216</v>
      </c>
      <c r="R804" s="11" t="s">
        <v>226</v>
      </c>
      <c r="S804" s="7"/>
      <c r="T804" s="7"/>
      <c r="U804" s="28" t="s">
        <v>33</v>
      </c>
    </row>
    <row r="805" spans="1:21" s="42" customFormat="1" ht="15.75" x14ac:dyDescent="0.25">
      <c r="A805" s="36">
        <v>44887</v>
      </c>
      <c r="B805" s="37">
        <v>4103162022</v>
      </c>
      <c r="C805" s="38">
        <v>44880</v>
      </c>
      <c r="D805" s="38" t="s">
        <v>160</v>
      </c>
      <c r="E805" s="38" t="s">
        <v>151</v>
      </c>
      <c r="F805" s="39">
        <v>20224603687122</v>
      </c>
      <c r="G805" s="20" t="s">
        <v>22</v>
      </c>
      <c r="H805" s="8" t="s">
        <v>23</v>
      </c>
      <c r="I805" s="8" t="s">
        <v>46</v>
      </c>
      <c r="J805" s="7" t="s">
        <v>49</v>
      </c>
      <c r="K805" s="9" t="s">
        <v>227</v>
      </c>
      <c r="L805" s="7" t="e">
        <v>#N/A</v>
      </c>
      <c r="M805" s="9" t="s">
        <v>140</v>
      </c>
      <c r="N805" s="8" t="s">
        <v>202</v>
      </c>
      <c r="O805" s="39">
        <v>14</v>
      </c>
      <c r="P805" s="27" t="s">
        <v>6</v>
      </c>
      <c r="Q805" s="40" t="s">
        <v>31</v>
      </c>
      <c r="R805" s="40" t="s">
        <v>32</v>
      </c>
      <c r="S805" s="37"/>
      <c r="T805" s="37"/>
      <c r="U805" s="41" t="s">
        <v>211</v>
      </c>
    </row>
    <row r="806" spans="1:21" s="42" customFormat="1" ht="15.75" x14ac:dyDescent="0.25">
      <c r="A806" s="36">
        <v>44887</v>
      </c>
      <c r="B806" s="37">
        <v>4076952022</v>
      </c>
      <c r="C806" s="38">
        <v>44880</v>
      </c>
      <c r="D806" s="38" t="s">
        <v>160</v>
      </c>
      <c r="E806" s="38" t="s">
        <v>151</v>
      </c>
      <c r="F806" s="39">
        <v>20224603684922</v>
      </c>
      <c r="G806" s="20" t="s">
        <v>22</v>
      </c>
      <c r="H806" s="8" t="s">
        <v>23</v>
      </c>
      <c r="I806" s="8" t="s">
        <v>24</v>
      </c>
      <c r="J806" s="7" t="s">
        <v>49</v>
      </c>
      <c r="K806" s="9" t="s">
        <v>228</v>
      </c>
      <c r="L806" s="7" t="e">
        <v>#N/A</v>
      </c>
      <c r="M806" s="9" t="s">
        <v>57</v>
      </c>
      <c r="N806" s="8" t="s">
        <v>202</v>
      </c>
      <c r="O806" s="39">
        <v>14</v>
      </c>
      <c r="P806" s="27" t="s">
        <v>6</v>
      </c>
      <c r="Q806" s="40" t="s">
        <v>31</v>
      </c>
      <c r="R806" s="40" t="s">
        <v>32</v>
      </c>
      <c r="S806" s="37"/>
      <c r="T806" s="37"/>
      <c r="U806" s="41" t="s">
        <v>211</v>
      </c>
    </row>
    <row r="807" spans="1:21" s="42" customFormat="1" ht="15.75" x14ac:dyDescent="0.25">
      <c r="A807" s="36">
        <v>44887</v>
      </c>
      <c r="B807" s="37">
        <v>4141662022</v>
      </c>
      <c r="C807" s="38">
        <v>44881</v>
      </c>
      <c r="D807" s="38" t="s">
        <v>160</v>
      </c>
      <c r="E807" s="38" t="s">
        <v>151</v>
      </c>
      <c r="F807" s="39">
        <v>20224603705572</v>
      </c>
      <c r="G807" s="20" t="s">
        <v>22</v>
      </c>
      <c r="H807" s="8" t="s">
        <v>144</v>
      </c>
      <c r="I807" s="8" t="s">
        <v>38</v>
      </c>
      <c r="J807" s="7" t="s">
        <v>49</v>
      </c>
      <c r="K807" s="9" t="s">
        <v>206</v>
      </c>
      <c r="L807" s="7" t="e">
        <v>#N/A</v>
      </c>
      <c r="M807" s="9" t="s">
        <v>140</v>
      </c>
      <c r="N807" s="8" t="s">
        <v>202</v>
      </c>
      <c r="O807" s="39">
        <v>13</v>
      </c>
      <c r="P807" s="27" t="s">
        <v>6</v>
      </c>
      <c r="Q807" s="40" t="s">
        <v>31</v>
      </c>
      <c r="R807" s="40" t="s">
        <v>32</v>
      </c>
      <c r="S807" s="37"/>
      <c r="T807" s="37"/>
      <c r="U807" s="41" t="s">
        <v>211</v>
      </c>
    </row>
    <row r="808" spans="1:21" s="42" customFormat="1" ht="15.75" x14ac:dyDescent="0.25">
      <c r="A808" s="36">
        <v>44887</v>
      </c>
      <c r="B808" s="37">
        <v>4126202022</v>
      </c>
      <c r="C808" s="38">
        <v>44881</v>
      </c>
      <c r="D808" s="38" t="s">
        <v>160</v>
      </c>
      <c r="E808" s="38" t="s">
        <v>151</v>
      </c>
      <c r="F808" s="39">
        <v>20224603720152</v>
      </c>
      <c r="G808" s="20" t="s">
        <v>22</v>
      </c>
      <c r="H808" s="8" t="s">
        <v>23</v>
      </c>
      <c r="I808" s="8" t="s">
        <v>38</v>
      </c>
      <c r="J808" s="7" t="s">
        <v>49</v>
      </c>
      <c r="K808" s="9" t="s">
        <v>217</v>
      </c>
      <c r="L808" s="7" t="e">
        <v>#N/A</v>
      </c>
      <c r="M808" s="9" t="s">
        <v>57</v>
      </c>
      <c r="N808" s="8" t="s">
        <v>202</v>
      </c>
      <c r="O808" s="39">
        <v>13</v>
      </c>
      <c r="P808" s="27" t="s">
        <v>6</v>
      </c>
      <c r="Q808" s="40" t="s">
        <v>31</v>
      </c>
      <c r="R808" s="40" t="s">
        <v>242</v>
      </c>
      <c r="S808" s="37"/>
      <c r="T808" s="37"/>
      <c r="U808" s="41" t="s">
        <v>211</v>
      </c>
    </row>
    <row r="809" spans="1:21" s="42" customFormat="1" ht="15.75" x14ac:dyDescent="0.25">
      <c r="A809" s="36">
        <v>44887</v>
      </c>
      <c r="B809" s="37">
        <v>4100302022</v>
      </c>
      <c r="C809" s="38">
        <v>44881</v>
      </c>
      <c r="D809" s="38" t="s">
        <v>160</v>
      </c>
      <c r="E809" s="38" t="s">
        <v>151</v>
      </c>
      <c r="F809" s="39">
        <v>20224603687902</v>
      </c>
      <c r="G809" s="20" t="s">
        <v>22</v>
      </c>
      <c r="H809" s="8" t="s">
        <v>23</v>
      </c>
      <c r="I809" s="8" t="s">
        <v>47</v>
      </c>
      <c r="J809" s="7" t="s">
        <v>25</v>
      </c>
      <c r="K809" s="9" t="s">
        <v>116</v>
      </c>
      <c r="L809" s="7" t="e">
        <v>#N/A</v>
      </c>
      <c r="M809" s="9" t="s">
        <v>57</v>
      </c>
      <c r="N809" s="8" t="s">
        <v>202</v>
      </c>
      <c r="O809" s="39">
        <v>13</v>
      </c>
      <c r="P809" s="27" t="s">
        <v>6</v>
      </c>
      <c r="Q809" s="40" t="s">
        <v>31</v>
      </c>
      <c r="R809" s="40" t="s">
        <v>32</v>
      </c>
      <c r="S809" s="37"/>
      <c r="T809" s="37"/>
      <c r="U809" s="41" t="s">
        <v>211</v>
      </c>
    </row>
    <row r="810" spans="1:21" s="42" customFormat="1" ht="15.75" x14ac:dyDescent="0.25">
      <c r="A810" s="43">
        <v>44887</v>
      </c>
      <c r="B810" s="44">
        <v>4065512022</v>
      </c>
      <c r="C810" s="38">
        <v>44881</v>
      </c>
      <c r="D810" s="38" t="s">
        <v>160</v>
      </c>
      <c r="E810" s="38" t="s">
        <v>151</v>
      </c>
      <c r="F810" s="39">
        <v>20224603688032</v>
      </c>
      <c r="G810" s="20" t="s">
        <v>22</v>
      </c>
      <c r="H810" s="8" t="s">
        <v>23</v>
      </c>
      <c r="I810" s="8" t="s">
        <v>47</v>
      </c>
      <c r="J810" s="7" t="s">
        <v>25</v>
      </c>
      <c r="K810" s="9" t="s">
        <v>120</v>
      </c>
      <c r="L810" s="7" t="e">
        <v>#N/A</v>
      </c>
      <c r="M810" s="9" t="s">
        <v>57</v>
      </c>
      <c r="N810" s="8" t="s">
        <v>202</v>
      </c>
      <c r="O810" s="39">
        <v>13</v>
      </c>
      <c r="P810" s="27" t="s">
        <v>6</v>
      </c>
      <c r="Q810" s="45" t="s">
        <v>31</v>
      </c>
      <c r="R810" s="45" t="s">
        <v>32</v>
      </c>
      <c r="S810" s="44"/>
      <c r="T810" s="44"/>
      <c r="U810" s="41" t="s">
        <v>211</v>
      </c>
    </row>
    <row r="811" spans="1:21" ht="15.75" x14ac:dyDescent="0.25">
      <c r="A811" s="23">
        <v>44887</v>
      </c>
      <c r="B811" s="15">
        <v>4165522022</v>
      </c>
      <c r="C811" s="8">
        <v>44882</v>
      </c>
      <c r="D811" s="8" t="s">
        <v>160</v>
      </c>
      <c r="E811" s="8" t="s">
        <v>21</v>
      </c>
      <c r="F811" s="9">
        <v>20224603709652</v>
      </c>
      <c r="G811" s="20" t="s">
        <v>22</v>
      </c>
      <c r="H811" s="8" t="s">
        <v>23</v>
      </c>
      <c r="I811" s="8" t="s">
        <v>38</v>
      </c>
      <c r="J811" s="7" t="s">
        <v>49</v>
      </c>
      <c r="K811" s="9" t="s">
        <v>206</v>
      </c>
      <c r="L811" s="7" t="e">
        <v>#N/A</v>
      </c>
      <c r="M811" s="9" t="s">
        <v>57</v>
      </c>
      <c r="N811" s="8" t="s">
        <v>202</v>
      </c>
      <c r="O811" s="9">
        <v>7</v>
      </c>
      <c r="P811" s="27" t="s">
        <v>30</v>
      </c>
      <c r="Q811" s="11" t="s">
        <v>216</v>
      </c>
      <c r="R811" s="11" t="s">
        <v>229</v>
      </c>
      <c r="S811" s="7"/>
      <c r="T811" s="7"/>
      <c r="U811" s="28" t="s">
        <v>33</v>
      </c>
    </row>
    <row r="812" spans="1:21" s="42" customFormat="1" ht="15.75" x14ac:dyDescent="0.25">
      <c r="A812" s="43">
        <v>44887</v>
      </c>
      <c r="B812" s="44">
        <v>4156352022</v>
      </c>
      <c r="C812" s="38">
        <v>44882</v>
      </c>
      <c r="D812" s="38" t="s">
        <v>160</v>
      </c>
      <c r="E812" s="38" t="s">
        <v>151</v>
      </c>
      <c r="F812" s="39">
        <v>20225210130102</v>
      </c>
      <c r="G812" s="20" t="s">
        <v>22</v>
      </c>
      <c r="H812" s="8" t="s">
        <v>37</v>
      </c>
      <c r="I812" s="8" t="s">
        <v>38</v>
      </c>
      <c r="J812" s="7" t="s">
        <v>25</v>
      </c>
      <c r="K812" s="9" t="s">
        <v>201</v>
      </c>
      <c r="L812" s="7" t="e">
        <v>#N/A</v>
      </c>
      <c r="M812" s="9" t="s">
        <v>57</v>
      </c>
      <c r="N812" s="8" t="s">
        <v>202</v>
      </c>
      <c r="O812" s="39">
        <v>12</v>
      </c>
      <c r="P812" s="27" t="s">
        <v>6</v>
      </c>
      <c r="Q812" s="45" t="s">
        <v>31</v>
      </c>
      <c r="R812" s="45" t="s">
        <v>32</v>
      </c>
      <c r="S812" s="44"/>
      <c r="T812" s="44"/>
      <c r="U812" s="41" t="s">
        <v>211</v>
      </c>
    </row>
    <row r="813" spans="1:21" s="42" customFormat="1" ht="15.75" x14ac:dyDescent="0.25">
      <c r="A813" s="43">
        <v>44887</v>
      </c>
      <c r="B813" s="44">
        <v>4185892022</v>
      </c>
      <c r="C813" s="38">
        <v>44883</v>
      </c>
      <c r="D813" s="38" t="s">
        <v>160</v>
      </c>
      <c r="E813" s="38" t="s">
        <v>151</v>
      </c>
      <c r="F813" s="39">
        <v>20224603729472</v>
      </c>
      <c r="G813" s="20" t="s">
        <v>22</v>
      </c>
      <c r="H813" s="8" t="s">
        <v>144</v>
      </c>
      <c r="I813" s="8" t="s">
        <v>47</v>
      </c>
      <c r="J813" s="7" t="s">
        <v>49</v>
      </c>
      <c r="K813" s="9" t="s">
        <v>175</v>
      </c>
      <c r="L813" s="7" t="e">
        <v>#N/A</v>
      </c>
      <c r="M813" s="9" t="s">
        <v>140</v>
      </c>
      <c r="N813" s="8" t="s">
        <v>202</v>
      </c>
      <c r="O813" s="39">
        <v>11</v>
      </c>
      <c r="P813" s="27" t="s">
        <v>6</v>
      </c>
      <c r="Q813" s="45" t="s">
        <v>31</v>
      </c>
      <c r="R813" s="45" t="s">
        <v>32</v>
      </c>
      <c r="S813" s="44"/>
      <c r="T813" s="44"/>
      <c r="U813" s="41" t="s">
        <v>211</v>
      </c>
    </row>
    <row r="814" spans="1:21" ht="15.75" x14ac:dyDescent="0.25">
      <c r="A814" s="23">
        <v>44887</v>
      </c>
      <c r="B814" s="15">
        <v>4173852022</v>
      </c>
      <c r="C814" s="8">
        <v>44883</v>
      </c>
      <c r="D814" s="8" t="s">
        <v>160</v>
      </c>
      <c r="E814" s="8" t="s">
        <v>21</v>
      </c>
      <c r="F814" s="9">
        <v>20224603721322</v>
      </c>
      <c r="G814" s="20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202</v>
      </c>
      <c r="O814" s="9">
        <v>1</v>
      </c>
      <c r="P814" s="27" t="s">
        <v>30</v>
      </c>
      <c r="Q814" s="11" t="s">
        <v>31</v>
      </c>
      <c r="R814" s="11" t="s">
        <v>32</v>
      </c>
      <c r="S814" s="7"/>
      <c r="T814" s="7"/>
      <c r="U814" s="28" t="s">
        <v>33</v>
      </c>
    </row>
    <row r="815" spans="1:21" s="42" customFormat="1" ht="15.75" x14ac:dyDescent="0.25">
      <c r="A815" s="36">
        <v>44887</v>
      </c>
      <c r="B815" s="37">
        <v>4200572022</v>
      </c>
      <c r="C815" s="38">
        <v>44886</v>
      </c>
      <c r="D815" s="38" t="s">
        <v>160</v>
      </c>
      <c r="E815" s="38" t="s">
        <v>160</v>
      </c>
      <c r="F815" s="39">
        <v>20225210131322</v>
      </c>
      <c r="G815" s="20" t="s">
        <v>22</v>
      </c>
      <c r="H815" s="8" t="s">
        <v>37</v>
      </c>
      <c r="I815" s="8" t="s">
        <v>38</v>
      </c>
      <c r="J815" s="7" t="s">
        <v>49</v>
      </c>
      <c r="K815" s="9" t="s">
        <v>86</v>
      </c>
      <c r="L815" s="7" t="e">
        <v>#N/A</v>
      </c>
      <c r="M815" s="9" t="s">
        <v>57</v>
      </c>
      <c r="N815" s="8" t="s">
        <v>202</v>
      </c>
      <c r="O815" s="39">
        <v>10</v>
      </c>
      <c r="P815" s="27" t="s">
        <v>6</v>
      </c>
      <c r="Q815" s="40" t="s">
        <v>31</v>
      </c>
      <c r="R815" s="40" t="s">
        <v>32</v>
      </c>
      <c r="S815" s="37"/>
      <c r="T815" s="37"/>
      <c r="U815" s="41" t="s">
        <v>211</v>
      </c>
    </row>
    <row r="816" spans="1:21" ht="15.75" x14ac:dyDescent="0.25">
      <c r="A816" s="23">
        <v>44893</v>
      </c>
      <c r="B816" s="15">
        <v>4213732022</v>
      </c>
      <c r="C816" s="8">
        <v>44886</v>
      </c>
      <c r="D816" s="8" t="s">
        <v>160</v>
      </c>
      <c r="E816" s="8" t="s">
        <v>21</v>
      </c>
      <c r="F816" s="9">
        <v>20225210131642</v>
      </c>
      <c r="G816" s="20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202</v>
      </c>
      <c r="O816" s="9">
        <v>5</v>
      </c>
      <c r="P816" s="27" t="s">
        <v>30</v>
      </c>
      <c r="Q816" s="11" t="s">
        <v>31</v>
      </c>
      <c r="R816" s="11" t="s">
        <v>32</v>
      </c>
      <c r="S816" s="7"/>
      <c r="T816" s="7"/>
      <c r="U816" s="28" t="s">
        <v>33</v>
      </c>
    </row>
    <row r="817" spans="1:21" s="52" customFormat="1" ht="15.75" x14ac:dyDescent="0.25">
      <c r="A817" s="46">
        <v>44893</v>
      </c>
      <c r="B817" s="47">
        <v>4210072022</v>
      </c>
      <c r="C817" s="48">
        <v>44886</v>
      </c>
      <c r="D817" s="48" t="s">
        <v>160</v>
      </c>
      <c r="E817" s="48" t="s">
        <v>151</v>
      </c>
      <c r="F817" s="49">
        <v>20225210131532</v>
      </c>
      <c r="G817" s="20" t="s">
        <v>22</v>
      </c>
      <c r="H817" s="8" t="s">
        <v>37</v>
      </c>
      <c r="I817" s="8" t="s">
        <v>38</v>
      </c>
      <c r="J817" s="7" t="s">
        <v>25</v>
      </c>
      <c r="K817" s="9" t="s">
        <v>48</v>
      </c>
      <c r="L817" s="7" t="e">
        <v>#N/A</v>
      </c>
      <c r="M817" s="9" t="s">
        <v>57</v>
      </c>
      <c r="N817" s="8" t="s">
        <v>202</v>
      </c>
      <c r="O817" s="49">
        <v>10</v>
      </c>
      <c r="P817" s="27" t="s">
        <v>6</v>
      </c>
      <c r="Q817" s="50" t="s">
        <v>216</v>
      </c>
      <c r="R817" s="50" t="s">
        <v>243</v>
      </c>
      <c r="S817" s="47"/>
      <c r="T817" s="47"/>
      <c r="U817" s="51" t="s">
        <v>211</v>
      </c>
    </row>
    <row r="818" spans="1:21" s="42" customFormat="1" ht="15.75" x14ac:dyDescent="0.25">
      <c r="A818" s="36">
        <v>44893</v>
      </c>
      <c r="B818" s="37">
        <v>4205022022</v>
      </c>
      <c r="C818" s="38">
        <v>44886</v>
      </c>
      <c r="D818" s="38" t="s">
        <v>160</v>
      </c>
      <c r="E818" s="38" t="s">
        <v>160</v>
      </c>
      <c r="F818" s="39">
        <v>20224603739002</v>
      </c>
      <c r="G818" s="20" t="s">
        <v>22</v>
      </c>
      <c r="H818" s="8" t="s">
        <v>72</v>
      </c>
      <c r="I818" s="8" t="s">
        <v>38</v>
      </c>
      <c r="J818" s="7" t="s">
        <v>49</v>
      </c>
      <c r="K818" s="9" t="s">
        <v>164</v>
      </c>
      <c r="L818" s="7" t="e">
        <v>#N/A</v>
      </c>
      <c r="M818" s="9" t="s">
        <v>140</v>
      </c>
      <c r="N818" s="8" t="s">
        <v>202</v>
      </c>
      <c r="O818" s="39">
        <v>10</v>
      </c>
      <c r="P818" s="27" t="s">
        <v>6</v>
      </c>
      <c r="Q818" s="40" t="s">
        <v>31</v>
      </c>
      <c r="R818" s="40" t="s">
        <v>32</v>
      </c>
      <c r="S818" s="37"/>
      <c r="T818" s="37"/>
      <c r="U818" s="41" t="s">
        <v>211</v>
      </c>
    </row>
    <row r="819" spans="1:21" s="42" customFormat="1" ht="15.75" x14ac:dyDescent="0.25">
      <c r="A819" s="36">
        <v>44893</v>
      </c>
      <c r="B819" s="37">
        <v>4239312022</v>
      </c>
      <c r="C819" s="38">
        <v>44887</v>
      </c>
      <c r="D819" s="38" t="s">
        <v>160</v>
      </c>
      <c r="E819" s="38" t="s">
        <v>151</v>
      </c>
      <c r="F819" s="39">
        <v>20224603755672</v>
      </c>
      <c r="G819" s="20" t="s">
        <v>22</v>
      </c>
      <c r="H819" s="8" t="s">
        <v>23</v>
      </c>
      <c r="I819" s="8" t="s">
        <v>38</v>
      </c>
      <c r="J819" s="7" t="s">
        <v>49</v>
      </c>
      <c r="K819" s="9" t="s">
        <v>206</v>
      </c>
      <c r="L819" s="7" t="e">
        <v>#N/A</v>
      </c>
      <c r="M819" s="9" t="s">
        <v>57</v>
      </c>
      <c r="N819" s="8" t="s">
        <v>202</v>
      </c>
      <c r="O819" s="39">
        <v>9</v>
      </c>
      <c r="P819" s="27" t="s">
        <v>6</v>
      </c>
      <c r="Q819" s="40" t="s">
        <v>31</v>
      </c>
      <c r="R819" s="40" t="s">
        <v>32</v>
      </c>
      <c r="S819" s="37"/>
      <c r="T819" s="37"/>
      <c r="U819" s="41" t="s">
        <v>211</v>
      </c>
    </row>
    <row r="820" spans="1:21" s="42" customFormat="1" ht="15.75" x14ac:dyDescent="0.25">
      <c r="A820" s="36">
        <v>44893</v>
      </c>
      <c r="B820" s="37">
        <v>4239292022</v>
      </c>
      <c r="C820" s="38">
        <v>44887</v>
      </c>
      <c r="D820" s="38" t="s">
        <v>160</v>
      </c>
      <c r="E820" s="38" t="s">
        <v>151</v>
      </c>
      <c r="F820" s="39">
        <v>20224603755602</v>
      </c>
      <c r="G820" s="20" t="s">
        <v>22</v>
      </c>
      <c r="H820" s="8" t="s">
        <v>23</v>
      </c>
      <c r="I820" s="8" t="s">
        <v>47</v>
      </c>
      <c r="J820" s="7" t="s">
        <v>49</v>
      </c>
      <c r="K820" s="9" t="s">
        <v>164</v>
      </c>
      <c r="L820" s="7" t="e">
        <v>#N/A</v>
      </c>
      <c r="M820" s="9" t="s">
        <v>57</v>
      </c>
      <c r="N820" s="8" t="s">
        <v>202</v>
      </c>
      <c r="O820" s="39">
        <v>9</v>
      </c>
      <c r="P820" s="27" t="s">
        <v>6</v>
      </c>
      <c r="Q820" s="40" t="s">
        <v>31</v>
      </c>
      <c r="R820" s="40" t="s">
        <v>32</v>
      </c>
      <c r="S820" s="37"/>
      <c r="T820" s="37"/>
      <c r="U820" s="41" t="s">
        <v>211</v>
      </c>
    </row>
    <row r="821" spans="1:21" s="52" customFormat="1" ht="15.75" x14ac:dyDescent="0.25">
      <c r="A821" s="46">
        <v>44893</v>
      </c>
      <c r="B821" s="47">
        <v>4239232022</v>
      </c>
      <c r="C821" s="48">
        <v>44887</v>
      </c>
      <c r="D821" s="48" t="s">
        <v>160</v>
      </c>
      <c r="E821" s="48" t="s">
        <v>151</v>
      </c>
      <c r="F821" s="49">
        <v>20224603756522</v>
      </c>
      <c r="G821" s="20" t="s">
        <v>22</v>
      </c>
      <c r="H821" s="8" t="s">
        <v>23</v>
      </c>
      <c r="I821" s="8" t="s">
        <v>38</v>
      </c>
      <c r="J821" s="7" t="s">
        <v>49</v>
      </c>
      <c r="K821" s="9" t="s">
        <v>230</v>
      </c>
      <c r="L821" s="7" t="e">
        <v>#N/A</v>
      </c>
      <c r="M821" s="9" t="s">
        <v>57</v>
      </c>
      <c r="N821" s="8" t="s">
        <v>202</v>
      </c>
      <c r="O821" s="49">
        <v>9</v>
      </c>
      <c r="P821" s="27" t="s">
        <v>6</v>
      </c>
      <c r="Q821" s="50" t="s">
        <v>216</v>
      </c>
      <c r="R821" s="50" t="s">
        <v>244</v>
      </c>
      <c r="S821" s="47"/>
      <c r="T821" s="47"/>
      <c r="U821" s="51" t="s">
        <v>211</v>
      </c>
    </row>
    <row r="822" spans="1:21" s="42" customFormat="1" ht="15.75" x14ac:dyDescent="0.25">
      <c r="A822" s="36">
        <v>44893</v>
      </c>
      <c r="B822" s="37">
        <v>4239142022</v>
      </c>
      <c r="C822" s="38">
        <v>44887</v>
      </c>
      <c r="D822" s="38" t="s">
        <v>160</v>
      </c>
      <c r="E822" s="38" t="s">
        <v>151</v>
      </c>
      <c r="F822" s="39">
        <v>20224603754682</v>
      </c>
      <c r="G822" s="20" t="s">
        <v>22</v>
      </c>
      <c r="H822" s="8" t="s">
        <v>23</v>
      </c>
      <c r="I822" s="8" t="s">
        <v>47</v>
      </c>
      <c r="J822" s="7" t="s">
        <v>49</v>
      </c>
      <c r="K822" s="9" t="s">
        <v>175</v>
      </c>
      <c r="L822" s="7" t="e">
        <v>#N/A</v>
      </c>
      <c r="M822" s="9" t="s">
        <v>57</v>
      </c>
      <c r="N822" s="8" t="s">
        <v>202</v>
      </c>
      <c r="O822" s="39">
        <v>9</v>
      </c>
      <c r="P822" s="27" t="s">
        <v>6</v>
      </c>
      <c r="Q822" s="40" t="s">
        <v>31</v>
      </c>
      <c r="R822" s="40" t="s">
        <v>32</v>
      </c>
      <c r="S822" s="37"/>
      <c r="T822" s="37"/>
      <c r="U822" s="41" t="s">
        <v>211</v>
      </c>
    </row>
    <row r="823" spans="1:21" s="42" customFormat="1" ht="15.75" x14ac:dyDescent="0.25">
      <c r="A823" s="36">
        <v>44893</v>
      </c>
      <c r="B823" s="37">
        <v>4239072022</v>
      </c>
      <c r="C823" s="38">
        <v>44887</v>
      </c>
      <c r="D823" s="38" t="s">
        <v>160</v>
      </c>
      <c r="E823" s="38" t="s">
        <v>151</v>
      </c>
      <c r="F823" s="39">
        <v>20224603760232</v>
      </c>
      <c r="G823" s="20" t="s">
        <v>22</v>
      </c>
      <c r="H823" s="8" t="s">
        <v>23</v>
      </c>
      <c r="I823" s="8" t="s">
        <v>38</v>
      </c>
      <c r="J823" s="7" t="s">
        <v>49</v>
      </c>
      <c r="K823" s="9" t="s">
        <v>164</v>
      </c>
      <c r="L823" s="7" t="e">
        <v>#N/A</v>
      </c>
      <c r="M823" s="9" t="s">
        <v>57</v>
      </c>
      <c r="N823" s="8" t="s">
        <v>202</v>
      </c>
      <c r="O823" s="39">
        <v>9</v>
      </c>
      <c r="P823" s="27" t="s">
        <v>6</v>
      </c>
      <c r="Q823" s="40" t="s">
        <v>31</v>
      </c>
      <c r="R823" s="40" t="s">
        <v>242</v>
      </c>
      <c r="S823" s="37"/>
      <c r="T823" s="37"/>
      <c r="U823" s="41" t="s">
        <v>211</v>
      </c>
    </row>
    <row r="824" spans="1:21" s="42" customFormat="1" ht="15.75" x14ac:dyDescent="0.25">
      <c r="A824" s="36">
        <v>44893</v>
      </c>
      <c r="B824" s="37">
        <v>4239032022</v>
      </c>
      <c r="C824" s="38">
        <v>44887</v>
      </c>
      <c r="D824" s="38" t="s">
        <v>160</v>
      </c>
      <c r="E824" s="38" t="s">
        <v>151</v>
      </c>
      <c r="F824" s="39">
        <v>20224603754652</v>
      </c>
      <c r="G824" s="20" t="s">
        <v>22</v>
      </c>
      <c r="H824" s="8" t="s">
        <v>23</v>
      </c>
      <c r="I824" s="8" t="s">
        <v>47</v>
      </c>
      <c r="J824" s="7" t="s">
        <v>49</v>
      </c>
      <c r="K824" s="9" t="s">
        <v>164</v>
      </c>
      <c r="L824" s="7" t="e">
        <v>#N/A</v>
      </c>
      <c r="M824" s="9" t="s">
        <v>57</v>
      </c>
      <c r="N824" s="8" t="s">
        <v>202</v>
      </c>
      <c r="O824" s="39">
        <v>9</v>
      </c>
      <c r="P824" s="27" t="s">
        <v>6</v>
      </c>
      <c r="Q824" s="40" t="s">
        <v>31</v>
      </c>
      <c r="R824" s="40" t="s">
        <v>32</v>
      </c>
      <c r="S824" s="37"/>
      <c r="T824" s="37"/>
      <c r="U824" s="41" t="s">
        <v>211</v>
      </c>
    </row>
    <row r="825" spans="1:21" s="42" customFormat="1" ht="15.75" x14ac:dyDescent="0.25">
      <c r="A825" s="36">
        <v>44893</v>
      </c>
      <c r="B825" s="37">
        <v>4236972022</v>
      </c>
      <c r="C825" s="38">
        <v>44887</v>
      </c>
      <c r="D825" s="38" t="s">
        <v>160</v>
      </c>
      <c r="E825" s="38" t="s">
        <v>151</v>
      </c>
      <c r="F825" s="39">
        <v>20224603754902</v>
      </c>
      <c r="G825" s="20" t="s">
        <v>22</v>
      </c>
      <c r="H825" s="8" t="s">
        <v>144</v>
      </c>
      <c r="I825" s="8" t="s">
        <v>47</v>
      </c>
      <c r="J825" s="7" t="s">
        <v>49</v>
      </c>
      <c r="K825" s="9" t="s">
        <v>205</v>
      </c>
      <c r="L825" s="7" t="e">
        <v>#N/A</v>
      </c>
      <c r="M825" s="9" t="s">
        <v>57</v>
      </c>
      <c r="N825" s="8" t="s">
        <v>202</v>
      </c>
      <c r="O825" s="39">
        <v>9</v>
      </c>
      <c r="P825" s="27" t="s">
        <v>6</v>
      </c>
      <c r="Q825" s="40" t="s">
        <v>31</v>
      </c>
      <c r="R825" s="40" t="s">
        <v>245</v>
      </c>
      <c r="S825" s="37"/>
      <c r="T825" s="37"/>
      <c r="U825" s="41" t="s">
        <v>211</v>
      </c>
    </row>
    <row r="826" spans="1:21" s="52" customFormat="1" ht="15.75" x14ac:dyDescent="0.25">
      <c r="A826" s="46">
        <v>44893</v>
      </c>
      <c r="B826" s="47">
        <v>4227252022</v>
      </c>
      <c r="C826" s="48">
        <v>44887</v>
      </c>
      <c r="D826" s="48" t="s">
        <v>160</v>
      </c>
      <c r="E826" s="48" t="s">
        <v>151</v>
      </c>
      <c r="F826" s="49">
        <v>20225210131872</v>
      </c>
      <c r="G826" s="20" t="s">
        <v>22</v>
      </c>
      <c r="H826" s="8" t="s">
        <v>37</v>
      </c>
      <c r="I826" s="8" t="s">
        <v>38</v>
      </c>
      <c r="J826" s="7" t="s">
        <v>25</v>
      </c>
      <c r="K826" s="9" t="s">
        <v>201</v>
      </c>
      <c r="L826" s="7" t="e">
        <v>#N/A</v>
      </c>
      <c r="M826" s="9" t="s">
        <v>57</v>
      </c>
      <c r="N826" s="8" t="s">
        <v>202</v>
      </c>
      <c r="O826" s="49">
        <v>9</v>
      </c>
      <c r="P826" s="27" t="s">
        <v>6</v>
      </c>
      <c r="Q826" s="50" t="s">
        <v>216</v>
      </c>
      <c r="R826" s="50" t="s">
        <v>231</v>
      </c>
      <c r="S826" s="47"/>
      <c r="T826" s="47"/>
      <c r="U826" s="51" t="s">
        <v>211</v>
      </c>
    </row>
    <row r="827" spans="1:21" s="52" customFormat="1" ht="15.75" x14ac:dyDescent="0.25">
      <c r="A827" s="46">
        <v>44893</v>
      </c>
      <c r="B827" s="47">
        <v>4240872022</v>
      </c>
      <c r="C827" s="48">
        <v>44888</v>
      </c>
      <c r="D827" s="48" t="s">
        <v>160</v>
      </c>
      <c r="E827" s="48" t="s">
        <v>151</v>
      </c>
      <c r="F827" s="49">
        <v>20224603768912</v>
      </c>
      <c r="G827" s="20" t="s">
        <v>22</v>
      </c>
      <c r="H827" s="8" t="s">
        <v>23</v>
      </c>
      <c r="I827" s="8" t="s">
        <v>38</v>
      </c>
      <c r="J827" s="7" t="s">
        <v>49</v>
      </c>
      <c r="K827" s="9" t="s">
        <v>230</v>
      </c>
      <c r="L827" s="7" t="e">
        <v>#N/A</v>
      </c>
      <c r="M827" s="9" t="s">
        <v>57</v>
      </c>
      <c r="N827" s="8" t="s">
        <v>202</v>
      </c>
      <c r="O827" s="49">
        <v>8</v>
      </c>
      <c r="P827" s="27" t="s">
        <v>6</v>
      </c>
      <c r="Q827" s="50" t="s">
        <v>216</v>
      </c>
      <c r="R827" s="50" t="s">
        <v>246</v>
      </c>
      <c r="S827" s="47"/>
      <c r="T827" s="47"/>
      <c r="U827" s="51" t="s">
        <v>211</v>
      </c>
    </row>
    <row r="828" spans="1:21" s="42" customFormat="1" ht="15.75" x14ac:dyDescent="0.25">
      <c r="A828" s="36">
        <v>44893</v>
      </c>
      <c r="B828" s="37">
        <v>4240842022</v>
      </c>
      <c r="C828" s="38">
        <v>44888</v>
      </c>
      <c r="D828" s="38" t="s">
        <v>160</v>
      </c>
      <c r="E828" s="38" t="s">
        <v>151</v>
      </c>
      <c r="F828" s="39">
        <v>20224603764052</v>
      </c>
      <c r="G828" s="20" t="s">
        <v>22</v>
      </c>
      <c r="H828" s="8" t="s">
        <v>23</v>
      </c>
      <c r="I828" s="8" t="s">
        <v>38</v>
      </c>
      <c r="J828" s="7" t="s">
        <v>49</v>
      </c>
      <c r="K828" s="9" t="s">
        <v>175</v>
      </c>
      <c r="L828" s="7" t="e">
        <v>#N/A</v>
      </c>
      <c r="M828" s="9" t="s">
        <v>57</v>
      </c>
      <c r="N828" s="8" t="s">
        <v>202</v>
      </c>
      <c r="O828" s="39">
        <v>8</v>
      </c>
      <c r="P828" s="27" t="s">
        <v>6</v>
      </c>
      <c r="Q828" s="40" t="s">
        <v>31</v>
      </c>
      <c r="R828" s="40" t="s">
        <v>32</v>
      </c>
      <c r="S828" s="37"/>
      <c r="T828" s="37"/>
      <c r="U828" s="41" t="s">
        <v>211</v>
      </c>
    </row>
    <row r="829" spans="1:21" s="42" customFormat="1" ht="15.75" x14ac:dyDescent="0.25">
      <c r="A829" s="36">
        <v>44893</v>
      </c>
      <c r="B829" s="37">
        <v>4283192022</v>
      </c>
      <c r="C829" s="38">
        <v>44889</v>
      </c>
      <c r="D829" s="38" t="s">
        <v>160</v>
      </c>
      <c r="E829" s="38" t="s">
        <v>151</v>
      </c>
      <c r="F829" s="39">
        <v>20224603791772</v>
      </c>
      <c r="G829" s="20" t="s">
        <v>22</v>
      </c>
      <c r="H829" s="8" t="s">
        <v>23</v>
      </c>
      <c r="I829" s="8" t="s">
        <v>117</v>
      </c>
      <c r="J829" s="7" t="s">
        <v>25</v>
      </c>
      <c r="K829" s="9" t="s">
        <v>201</v>
      </c>
      <c r="L829" s="7" t="e">
        <v>#N/A</v>
      </c>
      <c r="M829" s="9" t="s">
        <v>57</v>
      </c>
      <c r="N829" s="8" t="s">
        <v>202</v>
      </c>
      <c r="O829" s="39">
        <v>7</v>
      </c>
      <c r="P829" s="27" t="s">
        <v>6</v>
      </c>
      <c r="Q829" s="40" t="s">
        <v>31</v>
      </c>
      <c r="R829" s="40" t="s">
        <v>242</v>
      </c>
      <c r="S829" s="37"/>
      <c r="T829" s="37"/>
      <c r="U829" s="41" t="s">
        <v>211</v>
      </c>
    </row>
    <row r="830" spans="1:21" s="52" customFormat="1" ht="16.5" customHeight="1" x14ac:dyDescent="0.25">
      <c r="A830" s="46">
        <v>44893</v>
      </c>
      <c r="B830" s="47">
        <v>4280402022</v>
      </c>
      <c r="C830" s="48">
        <v>44889</v>
      </c>
      <c r="D830" s="48" t="s">
        <v>160</v>
      </c>
      <c r="E830" s="48" t="s">
        <v>151</v>
      </c>
      <c r="F830" s="49">
        <v>20224603793792</v>
      </c>
      <c r="G830" s="20" t="s">
        <v>22</v>
      </c>
      <c r="H830" s="8" t="s">
        <v>144</v>
      </c>
      <c r="I830" s="8" t="s">
        <v>38</v>
      </c>
      <c r="J830" s="7" t="s">
        <v>49</v>
      </c>
      <c r="K830" s="9" t="s">
        <v>230</v>
      </c>
      <c r="L830" s="7" t="e">
        <v>#N/A</v>
      </c>
      <c r="M830" s="9" t="s">
        <v>57</v>
      </c>
      <c r="N830" s="8" t="s">
        <v>202</v>
      </c>
      <c r="O830" s="49">
        <v>7</v>
      </c>
      <c r="P830" s="27" t="s">
        <v>6</v>
      </c>
      <c r="Q830" s="50" t="s">
        <v>216</v>
      </c>
      <c r="R830" s="50" t="s">
        <v>247</v>
      </c>
      <c r="S830" s="47"/>
      <c r="T830" s="47"/>
      <c r="U830" s="51" t="s">
        <v>211</v>
      </c>
    </row>
    <row r="831" spans="1:21" s="42" customFormat="1" ht="15.75" x14ac:dyDescent="0.25">
      <c r="A831" s="36">
        <v>44893</v>
      </c>
      <c r="B831" s="37">
        <v>4278962022</v>
      </c>
      <c r="C831" s="38">
        <v>44889</v>
      </c>
      <c r="D831" s="38" t="s">
        <v>160</v>
      </c>
      <c r="E831" s="38" t="s">
        <v>151</v>
      </c>
      <c r="F831" s="39">
        <v>20224603778772</v>
      </c>
      <c r="G831" s="20" t="s">
        <v>22</v>
      </c>
      <c r="H831" s="8" t="s">
        <v>85</v>
      </c>
      <c r="I831" s="8" t="s">
        <v>38</v>
      </c>
      <c r="J831" s="7" t="s">
        <v>49</v>
      </c>
      <c r="K831" s="9" t="s">
        <v>164</v>
      </c>
      <c r="L831" s="7" t="e">
        <v>#N/A</v>
      </c>
      <c r="M831" s="9" t="s">
        <v>57</v>
      </c>
      <c r="N831" s="8" t="s">
        <v>202</v>
      </c>
      <c r="O831" s="39">
        <v>7</v>
      </c>
      <c r="P831" s="27" t="s">
        <v>6</v>
      </c>
      <c r="Q831" s="40" t="s">
        <v>31</v>
      </c>
      <c r="R831" s="40" t="s">
        <v>32</v>
      </c>
      <c r="S831" s="37"/>
      <c r="T831" s="37"/>
      <c r="U831" s="41" t="s">
        <v>211</v>
      </c>
    </row>
    <row r="832" spans="1:21" s="42" customFormat="1" ht="15.75" x14ac:dyDescent="0.25">
      <c r="A832" s="36">
        <v>44893</v>
      </c>
      <c r="B832" s="37">
        <v>4272092022</v>
      </c>
      <c r="C832" s="38">
        <v>44889</v>
      </c>
      <c r="D832" s="38" t="s">
        <v>160</v>
      </c>
      <c r="E832" s="38" t="s">
        <v>151</v>
      </c>
      <c r="F832" s="39">
        <v>20224603791132</v>
      </c>
      <c r="G832" s="20" t="s">
        <v>22</v>
      </c>
      <c r="H832" s="8" t="s">
        <v>72</v>
      </c>
      <c r="I832" s="8" t="s">
        <v>38</v>
      </c>
      <c r="J832" s="7" t="s">
        <v>49</v>
      </c>
      <c r="K832" s="9" t="s">
        <v>196</v>
      </c>
      <c r="L832" s="7" t="e">
        <v>#N/A</v>
      </c>
      <c r="M832" s="9" t="s">
        <v>57</v>
      </c>
      <c r="N832" s="8" t="s">
        <v>202</v>
      </c>
      <c r="O832" s="39">
        <v>7</v>
      </c>
      <c r="P832" s="27" t="s">
        <v>6</v>
      </c>
      <c r="Q832" s="40" t="s">
        <v>31</v>
      </c>
      <c r="R832" s="40" t="s">
        <v>245</v>
      </c>
      <c r="S832" s="37"/>
      <c r="T832" s="37"/>
      <c r="U832" s="41" t="s">
        <v>211</v>
      </c>
    </row>
    <row r="833" spans="1:21" s="59" customFormat="1" ht="15.75" x14ac:dyDescent="0.25">
      <c r="A833" s="53">
        <v>44893</v>
      </c>
      <c r="B833" s="54">
        <v>4271242022</v>
      </c>
      <c r="C833" s="55">
        <v>44889</v>
      </c>
      <c r="D833" s="55" t="s">
        <v>160</v>
      </c>
      <c r="E833" s="55" t="s">
        <v>151</v>
      </c>
      <c r="F833" s="56">
        <v>20225210132992</v>
      </c>
      <c r="G833" s="20" t="s">
        <v>22</v>
      </c>
      <c r="H833" s="8" t="s">
        <v>37</v>
      </c>
      <c r="I833" s="8" t="s">
        <v>38</v>
      </c>
      <c r="J833" s="7" t="s">
        <v>49</v>
      </c>
      <c r="K833" s="9" t="s">
        <v>128</v>
      </c>
      <c r="L833" s="7" t="e">
        <v>#N/A</v>
      </c>
      <c r="M833" s="9" t="s">
        <v>57</v>
      </c>
      <c r="N833" s="8" t="s">
        <v>202</v>
      </c>
      <c r="O833" s="56">
        <v>7</v>
      </c>
      <c r="P833" s="27" t="s">
        <v>6</v>
      </c>
      <c r="Q833" s="57" t="s">
        <v>216</v>
      </c>
      <c r="R833" s="57" t="s">
        <v>216</v>
      </c>
      <c r="S833" s="54"/>
      <c r="T833" s="54"/>
      <c r="U833" s="58" t="s">
        <v>211</v>
      </c>
    </row>
    <row r="834" spans="1:21" s="42" customFormat="1" ht="15.75" x14ac:dyDescent="0.25">
      <c r="A834" s="36">
        <v>44893</v>
      </c>
      <c r="B834" s="37">
        <v>4249732022</v>
      </c>
      <c r="C834" s="38">
        <v>44889</v>
      </c>
      <c r="D834" s="38" t="s">
        <v>160</v>
      </c>
      <c r="E834" s="38" t="s">
        <v>160</v>
      </c>
      <c r="F834" s="39">
        <v>20224603795512</v>
      </c>
      <c r="G834" s="20" t="s">
        <v>22</v>
      </c>
      <c r="H834" s="8" t="s">
        <v>72</v>
      </c>
      <c r="I834" s="8" t="s">
        <v>38</v>
      </c>
      <c r="J834" s="7" t="s">
        <v>49</v>
      </c>
      <c r="K834" s="9" t="s">
        <v>164</v>
      </c>
      <c r="L834" s="7" t="e">
        <v>#N/A</v>
      </c>
      <c r="M834" s="9" t="s">
        <v>57</v>
      </c>
      <c r="N834" s="8" t="s">
        <v>202</v>
      </c>
      <c r="O834" s="39">
        <v>7</v>
      </c>
      <c r="P834" s="27" t="s">
        <v>6</v>
      </c>
      <c r="Q834" s="40" t="s">
        <v>31</v>
      </c>
      <c r="R834" s="40" t="s">
        <v>32</v>
      </c>
      <c r="S834" s="37"/>
      <c r="T834" s="37"/>
      <c r="U834" s="41" t="s">
        <v>211</v>
      </c>
    </row>
    <row r="835" spans="1:21" s="42" customFormat="1" ht="15.75" x14ac:dyDescent="0.25">
      <c r="A835" s="36">
        <v>44893</v>
      </c>
      <c r="B835" s="37">
        <v>4249162022</v>
      </c>
      <c r="C835" s="38">
        <v>44889</v>
      </c>
      <c r="D835" s="38" t="s">
        <v>160</v>
      </c>
      <c r="E835" s="38" t="s">
        <v>151</v>
      </c>
      <c r="F835" s="39">
        <v>20224603795052</v>
      </c>
      <c r="G835" s="20" t="s">
        <v>22</v>
      </c>
      <c r="H835" s="8" t="s">
        <v>72</v>
      </c>
      <c r="I835" s="8" t="s">
        <v>38</v>
      </c>
      <c r="J835" s="7" t="s">
        <v>49</v>
      </c>
      <c r="K835" s="9" t="s">
        <v>206</v>
      </c>
      <c r="L835" s="7" t="e">
        <v>#N/A</v>
      </c>
      <c r="M835" s="9" t="s">
        <v>57</v>
      </c>
      <c r="N835" s="8" t="s">
        <v>202</v>
      </c>
      <c r="O835" s="39">
        <v>7</v>
      </c>
      <c r="P835" s="27" t="s">
        <v>6</v>
      </c>
      <c r="Q835" s="40" t="s">
        <v>31</v>
      </c>
      <c r="R835" s="40" t="s">
        <v>32</v>
      </c>
      <c r="S835" s="37"/>
      <c r="T835" s="37"/>
      <c r="U835" s="41" t="s">
        <v>211</v>
      </c>
    </row>
    <row r="836" spans="1:21" s="42" customFormat="1" ht="15.75" x14ac:dyDescent="0.25">
      <c r="A836" s="43">
        <v>44893</v>
      </c>
      <c r="B836" s="44">
        <v>4244972022</v>
      </c>
      <c r="C836" s="38">
        <v>44889</v>
      </c>
      <c r="D836" s="38" t="s">
        <v>160</v>
      </c>
      <c r="E836" s="38" t="s">
        <v>151</v>
      </c>
      <c r="F836" s="39">
        <v>20224603778262</v>
      </c>
      <c r="G836" s="20" t="s">
        <v>22</v>
      </c>
      <c r="H836" s="8" t="s">
        <v>72</v>
      </c>
      <c r="I836" s="8" t="s">
        <v>38</v>
      </c>
      <c r="J836" s="7" t="s">
        <v>49</v>
      </c>
      <c r="K836" s="9" t="s">
        <v>164</v>
      </c>
      <c r="L836" s="7" t="e">
        <v>#N/A</v>
      </c>
      <c r="M836" s="9" t="s">
        <v>57</v>
      </c>
      <c r="N836" s="8" t="s">
        <v>202</v>
      </c>
      <c r="O836" s="39">
        <v>7</v>
      </c>
      <c r="P836" s="27" t="s">
        <v>6</v>
      </c>
      <c r="Q836" s="45" t="s">
        <v>31</v>
      </c>
      <c r="R836" s="45" t="s">
        <v>32</v>
      </c>
      <c r="S836" s="44"/>
      <c r="T836" s="44"/>
      <c r="U836" s="41" t="s">
        <v>211</v>
      </c>
    </row>
    <row r="837" spans="1:21" s="42" customFormat="1" ht="15.75" x14ac:dyDescent="0.25">
      <c r="A837" s="43">
        <v>44893</v>
      </c>
      <c r="B837" s="44">
        <v>4168292022</v>
      </c>
      <c r="C837" s="38">
        <v>44889</v>
      </c>
      <c r="D837" s="38" t="s">
        <v>160</v>
      </c>
      <c r="E837" s="38" t="s">
        <v>151</v>
      </c>
      <c r="F837" s="39">
        <v>20224603779332</v>
      </c>
      <c r="G837" s="20" t="s">
        <v>22</v>
      </c>
      <c r="H837" s="8" t="s">
        <v>72</v>
      </c>
      <c r="I837" s="8" t="s">
        <v>38</v>
      </c>
      <c r="J837" s="7" t="s">
        <v>49</v>
      </c>
      <c r="K837" s="9" t="s">
        <v>217</v>
      </c>
      <c r="L837" s="7" t="e">
        <v>#N/A</v>
      </c>
      <c r="M837" s="9" t="s">
        <v>57</v>
      </c>
      <c r="N837" s="8" t="s">
        <v>202</v>
      </c>
      <c r="O837" s="39">
        <v>7</v>
      </c>
      <c r="P837" s="27" t="s">
        <v>6</v>
      </c>
      <c r="Q837" s="45" t="s">
        <v>31</v>
      </c>
      <c r="R837" s="45" t="s">
        <v>242</v>
      </c>
      <c r="S837" s="44"/>
      <c r="T837" s="44"/>
      <c r="U837" s="41" t="s">
        <v>211</v>
      </c>
    </row>
    <row r="838" spans="1:21" s="52" customFormat="1" ht="15.75" x14ac:dyDescent="0.25">
      <c r="A838" s="46">
        <v>44893</v>
      </c>
      <c r="B838" s="47">
        <v>4267572022</v>
      </c>
      <c r="C838" s="48">
        <v>44890</v>
      </c>
      <c r="D838" s="48" t="s">
        <v>160</v>
      </c>
      <c r="E838" s="48" t="s">
        <v>151</v>
      </c>
      <c r="F838" s="49">
        <v>20224603795962</v>
      </c>
      <c r="G838" s="20" t="s">
        <v>22</v>
      </c>
      <c r="H838" s="8" t="s">
        <v>72</v>
      </c>
      <c r="I838" s="8" t="s">
        <v>38</v>
      </c>
      <c r="J838" s="7" t="s">
        <v>49</v>
      </c>
      <c r="K838" s="9" t="s">
        <v>217</v>
      </c>
      <c r="L838" s="7" t="e">
        <v>#N/A</v>
      </c>
      <c r="M838" s="9" t="s">
        <v>57</v>
      </c>
      <c r="N838" s="8" t="s">
        <v>202</v>
      </c>
      <c r="O838" s="49">
        <v>6</v>
      </c>
      <c r="P838" s="27" t="s">
        <v>6</v>
      </c>
      <c r="Q838" s="50" t="s">
        <v>216</v>
      </c>
      <c r="R838" s="50" t="s">
        <v>248</v>
      </c>
      <c r="S838" s="47"/>
      <c r="T838" s="47"/>
      <c r="U838" s="51" t="s">
        <v>211</v>
      </c>
    </row>
    <row r="839" spans="1:21" s="42" customFormat="1" ht="15.75" x14ac:dyDescent="0.25">
      <c r="A839" s="36">
        <v>44893</v>
      </c>
      <c r="B839" s="37">
        <v>4267312022</v>
      </c>
      <c r="C839" s="38">
        <v>44890</v>
      </c>
      <c r="D839" s="38" t="s">
        <v>160</v>
      </c>
      <c r="E839" s="38" t="s">
        <v>151</v>
      </c>
      <c r="F839" s="39">
        <v>20224603795592</v>
      </c>
      <c r="G839" s="20" t="s">
        <v>22</v>
      </c>
      <c r="H839" s="8" t="s">
        <v>72</v>
      </c>
      <c r="I839" s="8" t="s">
        <v>38</v>
      </c>
      <c r="J839" s="7" t="s">
        <v>49</v>
      </c>
      <c r="K839" s="9" t="s">
        <v>175</v>
      </c>
      <c r="L839" s="7" t="e">
        <v>#N/A</v>
      </c>
      <c r="M839" s="9" t="s">
        <v>57</v>
      </c>
      <c r="N839" s="8" t="s">
        <v>202</v>
      </c>
      <c r="O839" s="39">
        <v>6</v>
      </c>
      <c r="P839" s="27" t="s">
        <v>6</v>
      </c>
      <c r="Q839" s="40" t="s">
        <v>31</v>
      </c>
      <c r="R839" s="40" t="s">
        <v>32</v>
      </c>
      <c r="S839" s="37"/>
      <c r="T839" s="37"/>
      <c r="U839" s="41" t="s">
        <v>211</v>
      </c>
    </row>
    <row r="840" spans="1:21" s="52" customFormat="1" ht="15.75" x14ac:dyDescent="0.25">
      <c r="A840" s="46">
        <v>44901</v>
      </c>
      <c r="B840" s="47">
        <v>4272272022</v>
      </c>
      <c r="C840" s="48">
        <v>44890</v>
      </c>
      <c r="D840" s="48" t="s">
        <v>160</v>
      </c>
      <c r="E840" s="48" t="s">
        <v>151</v>
      </c>
      <c r="F840" s="49">
        <v>20224603799002</v>
      </c>
      <c r="G840" s="20" t="s">
        <v>22</v>
      </c>
      <c r="H840" s="8" t="s">
        <v>23</v>
      </c>
      <c r="I840" s="8" t="s">
        <v>47</v>
      </c>
      <c r="J840" s="7" t="s">
        <v>25</v>
      </c>
      <c r="K840" s="9" t="s">
        <v>201</v>
      </c>
      <c r="L840" s="7" t="e">
        <v>#N/A</v>
      </c>
      <c r="M840" s="9" t="s">
        <v>57</v>
      </c>
      <c r="N840" s="8" t="s">
        <v>202</v>
      </c>
      <c r="O840" s="49">
        <v>6</v>
      </c>
      <c r="P840" s="27" t="s">
        <v>6</v>
      </c>
      <c r="Q840" s="50" t="s">
        <v>216</v>
      </c>
      <c r="R840" s="50" t="s">
        <v>249</v>
      </c>
      <c r="S840" s="47"/>
      <c r="T840" s="47"/>
      <c r="U840" s="51" t="s">
        <v>211</v>
      </c>
    </row>
    <row r="841" spans="1:21" s="59" customFormat="1" ht="15.75" x14ac:dyDescent="0.25">
      <c r="A841" s="53">
        <v>44901</v>
      </c>
      <c r="B841" s="54">
        <v>4280342022</v>
      </c>
      <c r="C841" s="55">
        <v>44893</v>
      </c>
      <c r="D841" s="55" t="s">
        <v>160</v>
      </c>
      <c r="E841" s="55" t="s">
        <v>151</v>
      </c>
      <c r="F841" s="56">
        <v>20224603801822</v>
      </c>
      <c r="G841" s="20" t="s">
        <v>22</v>
      </c>
      <c r="H841" s="8" t="s">
        <v>23</v>
      </c>
      <c r="I841" s="8" t="s">
        <v>82</v>
      </c>
      <c r="J841" s="7" t="s">
        <v>25</v>
      </c>
      <c r="K841" s="9" t="s">
        <v>201</v>
      </c>
      <c r="L841" s="7" t="e">
        <v>#N/A</v>
      </c>
      <c r="M841" s="9" t="s">
        <v>57</v>
      </c>
      <c r="N841" s="8" t="s">
        <v>202</v>
      </c>
      <c r="O841" s="56">
        <v>5</v>
      </c>
      <c r="P841" s="27" t="s">
        <v>6</v>
      </c>
      <c r="Q841" s="57" t="s">
        <v>216</v>
      </c>
      <c r="R841" s="57" t="s">
        <v>216</v>
      </c>
      <c r="S841" s="54"/>
      <c r="T841" s="54"/>
      <c r="U841" s="58" t="s">
        <v>211</v>
      </c>
    </row>
    <row r="842" spans="1:21" s="59" customFormat="1" ht="15.75" x14ac:dyDescent="0.25">
      <c r="A842" s="53">
        <v>44901</v>
      </c>
      <c r="B842" s="54">
        <v>4348242022</v>
      </c>
      <c r="C842" s="55">
        <v>44894</v>
      </c>
      <c r="D842" s="55" t="s">
        <v>160</v>
      </c>
      <c r="E842" s="55" t="s">
        <v>160</v>
      </c>
      <c r="F842" s="56">
        <v>20224603820002</v>
      </c>
      <c r="G842" s="20" t="s">
        <v>22</v>
      </c>
      <c r="H842" s="8" t="s">
        <v>23</v>
      </c>
      <c r="I842" s="8" t="s">
        <v>38</v>
      </c>
      <c r="J842" s="7" t="s">
        <v>49</v>
      </c>
      <c r="K842" s="9" t="s">
        <v>230</v>
      </c>
      <c r="L842" s="7" t="e">
        <v>#N/A</v>
      </c>
      <c r="M842" s="9" t="s">
        <v>57</v>
      </c>
      <c r="N842" s="8" t="s">
        <v>202</v>
      </c>
      <c r="O842" s="56">
        <v>4</v>
      </c>
      <c r="P842" s="27" t="s">
        <v>6</v>
      </c>
      <c r="Q842" s="57" t="s">
        <v>216</v>
      </c>
      <c r="R842" s="57" t="s">
        <v>216</v>
      </c>
      <c r="S842" s="54"/>
      <c r="T842" s="54"/>
      <c r="U842" s="58" t="s">
        <v>211</v>
      </c>
    </row>
    <row r="843" spans="1:21" s="42" customFormat="1" ht="15.75" x14ac:dyDescent="0.25">
      <c r="A843" s="36">
        <v>44901</v>
      </c>
      <c r="B843" s="37">
        <v>4375852022</v>
      </c>
      <c r="C843" s="38">
        <v>44895</v>
      </c>
      <c r="D843" s="38" t="s">
        <v>160</v>
      </c>
      <c r="E843" s="38" t="s">
        <v>160</v>
      </c>
      <c r="F843" s="39">
        <v>20224603840972</v>
      </c>
      <c r="G843" s="20" t="s">
        <v>22</v>
      </c>
      <c r="H843" s="8" t="s">
        <v>23</v>
      </c>
      <c r="I843" s="8" t="s">
        <v>38</v>
      </c>
      <c r="J843" s="7" t="s">
        <v>49</v>
      </c>
      <c r="K843" s="9" t="s">
        <v>206</v>
      </c>
      <c r="L843" s="7" t="e">
        <v>#N/A</v>
      </c>
      <c r="M843" s="9" t="s">
        <v>57</v>
      </c>
      <c r="N843" s="8" t="s">
        <v>202</v>
      </c>
      <c r="O843" s="39">
        <v>3</v>
      </c>
      <c r="P843" s="27" t="s">
        <v>6</v>
      </c>
      <c r="Q843" s="40" t="s">
        <v>31</v>
      </c>
      <c r="R843" s="40" t="s">
        <v>32</v>
      </c>
      <c r="S843" s="37"/>
      <c r="T843" s="37"/>
      <c r="U843" s="41" t="s">
        <v>211</v>
      </c>
    </row>
    <row r="844" spans="1:21" s="52" customFormat="1" ht="15.75" x14ac:dyDescent="0.25">
      <c r="A844" s="46">
        <v>44901</v>
      </c>
      <c r="B844" s="47">
        <v>4374232022</v>
      </c>
      <c r="C844" s="48">
        <v>44895</v>
      </c>
      <c r="D844" s="48" t="s">
        <v>160</v>
      </c>
      <c r="E844" s="48" t="s">
        <v>160</v>
      </c>
      <c r="F844" s="49">
        <v>20225210135542</v>
      </c>
      <c r="G844" s="20" t="s">
        <v>22</v>
      </c>
      <c r="H844" s="8" t="s">
        <v>37</v>
      </c>
      <c r="I844" s="8" t="s">
        <v>38</v>
      </c>
      <c r="J844" s="7" t="s">
        <v>25</v>
      </c>
      <c r="K844" s="9" t="s">
        <v>232</v>
      </c>
      <c r="L844" s="7" t="e">
        <v>#N/A</v>
      </c>
      <c r="M844" s="9" t="s">
        <v>57</v>
      </c>
      <c r="N844" s="8" t="s">
        <v>202</v>
      </c>
      <c r="O844" s="49">
        <v>3</v>
      </c>
      <c r="P844" s="27" t="s">
        <v>6</v>
      </c>
      <c r="Q844" s="50" t="s">
        <v>216</v>
      </c>
      <c r="R844" s="50" t="s">
        <v>250</v>
      </c>
      <c r="S844" s="47"/>
      <c r="T844" s="47"/>
      <c r="U844" s="51" t="s">
        <v>211</v>
      </c>
    </row>
    <row r="845" spans="1:21" s="52" customFormat="1" ht="15.75" x14ac:dyDescent="0.25">
      <c r="A845" s="46">
        <v>44901</v>
      </c>
      <c r="B845" s="47">
        <v>4342442022</v>
      </c>
      <c r="C845" s="48">
        <v>44895</v>
      </c>
      <c r="D845" s="48" t="s">
        <v>160</v>
      </c>
      <c r="E845" s="48" t="s">
        <v>160</v>
      </c>
      <c r="F845" s="49">
        <v>20224603859422</v>
      </c>
      <c r="G845" s="20" t="s">
        <v>22</v>
      </c>
      <c r="H845" s="8" t="s">
        <v>23</v>
      </c>
      <c r="I845" s="8" t="s">
        <v>24</v>
      </c>
      <c r="J845" s="7" t="s">
        <v>49</v>
      </c>
      <c r="K845" s="9" t="s">
        <v>189</v>
      </c>
      <c r="L845" s="7" t="e">
        <v>#N/A</v>
      </c>
      <c r="M845" s="9" t="s">
        <v>183</v>
      </c>
      <c r="N845" s="8" t="s">
        <v>202</v>
      </c>
      <c r="O845" s="49">
        <v>3</v>
      </c>
      <c r="P845" s="27" t="s">
        <v>6</v>
      </c>
      <c r="Q845" s="50" t="s">
        <v>216</v>
      </c>
      <c r="R845" s="50" t="s">
        <v>251</v>
      </c>
      <c r="S845" s="47"/>
      <c r="T845" s="47"/>
      <c r="U845" s="51" t="s">
        <v>211</v>
      </c>
    </row>
    <row r="846" spans="1:21" s="42" customFormat="1" ht="15.75" x14ac:dyDescent="0.25">
      <c r="A846" s="36">
        <v>44901</v>
      </c>
      <c r="B846" s="37">
        <v>4334582022</v>
      </c>
      <c r="C846" s="38">
        <v>44895</v>
      </c>
      <c r="D846" s="38" t="s">
        <v>160</v>
      </c>
      <c r="E846" s="38" t="s">
        <v>160</v>
      </c>
      <c r="F846" s="39">
        <v>20224603859582</v>
      </c>
      <c r="G846" s="20" t="s">
        <v>22</v>
      </c>
      <c r="H846" s="8" t="s">
        <v>23</v>
      </c>
      <c r="I846" s="8" t="s">
        <v>38</v>
      </c>
      <c r="J846" s="7" t="s">
        <v>49</v>
      </c>
      <c r="K846" s="9" t="s">
        <v>164</v>
      </c>
      <c r="L846" s="7" t="e">
        <v>#N/A</v>
      </c>
      <c r="M846" s="9" t="s">
        <v>183</v>
      </c>
      <c r="N846" s="8" t="s">
        <v>202</v>
      </c>
      <c r="O846" s="39">
        <v>3</v>
      </c>
      <c r="P846" s="27" t="s">
        <v>6</v>
      </c>
      <c r="Q846" s="40" t="s">
        <v>31</v>
      </c>
      <c r="R846" s="40" t="s">
        <v>242</v>
      </c>
      <c r="S846" s="37"/>
      <c r="T846" s="37"/>
      <c r="U846" s="41" t="s">
        <v>211</v>
      </c>
    </row>
    <row r="847" spans="1:21" s="42" customFormat="1" ht="15.75" x14ac:dyDescent="0.25">
      <c r="A847" s="36">
        <v>44901</v>
      </c>
      <c r="B847" s="37">
        <v>4397212022</v>
      </c>
      <c r="C847" s="38">
        <v>44896</v>
      </c>
      <c r="D847" s="38" t="s">
        <v>160</v>
      </c>
      <c r="E847" s="38" t="s">
        <v>160</v>
      </c>
      <c r="F847" s="39">
        <v>20225210136032</v>
      </c>
      <c r="G847" s="20" t="s">
        <v>22</v>
      </c>
      <c r="H847" s="8" t="s">
        <v>37</v>
      </c>
      <c r="I847" s="8" t="s">
        <v>38</v>
      </c>
      <c r="J847" s="7" t="s">
        <v>49</v>
      </c>
      <c r="K847" s="9" t="s">
        <v>59</v>
      </c>
      <c r="L847" s="7" t="e">
        <v>#N/A</v>
      </c>
      <c r="M847" s="9" t="s">
        <v>183</v>
      </c>
      <c r="N847" s="8" t="s">
        <v>202</v>
      </c>
      <c r="O847" s="39">
        <v>2</v>
      </c>
      <c r="P847" s="27" t="s">
        <v>6</v>
      </c>
      <c r="Q847" s="40" t="s">
        <v>233</v>
      </c>
      <c r="R847" s="40" t="s">
        <v>234</v>
      </c>
      <c r="S847" s="37"/>
      <c r="T847" s="37"/>
      <c r="U847" s="41" t="s">
        <v>211</v>
      </c>
    </row>
    <row r="848" spans="1:21" s="59" customFormat="1" ht="15.75" x14ac:dyDescent="0.25">
      <c r="A848" s="53">
        <v>44901</v>
      </c>
      <c r="B848" s="54">
        <v>4395562022</v>
      </c>
      <c r="C848" s="55">
        <v>44896</v>
      </c>
      <c r="D848" s="55" t="s">
        <v>160</v>
      </c>
      <c r="E848" s="55" t="s">
        <v>160</v>
      </c>
      <c r="F848" s="56">
        <v>20225210136012</v>
      </c>
      <c r="G848" s="20" t="s">
        <v>22</v>
      </c>
      <c r="H848" s="8" t="s">
        <v>37</v>
      </c>
      <c r="I848" s="8" t="s">
        <v>38</v>
      </c>
      <c r="J848" s="7" t="s">
        <v>49</v>
      </c>
      <c r="K848" s="9" t="s">
        <v>133</v>
      </c>
      <c r="L848" s="7" t="e">
        <v>#N/A</v>
      </c>
      <c r="M848" s="9" t="s">
        <v>183</v>
      </c>
      <c r="N848" s="8" t="s">
        <v>202</v>
      </c>
      <c r="O848" s="56">
        <v>2</v>
      </c>
      <c r="P848" s="27" t="s">
        <v>6</v>
      </c>
      <c r="Q848" s="57" t="s">
        <v>216</v>
      </c>
      <c r="R848" s="57" t="s">
        <v>216</v>
      </c>
      <c r="S848" s="54"/>
      <c r="T848" s="54"/>
      <c r="U848" s="58" t="s">
        <v>211</v>
      </c>
    </row>
    <row r="849" spans="1:21" s="42" customFormat="1" ht="15.75" x14ac:dyDescent="0.25">
      <c r="A849" s="43">
        <v>44901</v>
      </c>
      <c r="B849" s="44">
        <v>4394252022</v>
      </c>
      <c r="C849" s="38">
        <v>44896</v>
      </c>
      <c r="D849" s="38" t="s">
        <v>160</v>
      </c>
      <c r="E849" s="38" t="s">
        <v>160</v>
      </c>
      <c r="F849" s="39">
        <v>20225210136002</v>
      </c>
      <c r="G849" s="20" t="s">
        <v>22</v>
      </c>
      <c r="H849" s="8" t="s">
        <v>37</v>
      </c>
      <c r="I849" s="8" t="s">
        <v>38</v>
      </c>
      <c r="J849" s="7" t="s">
        <v>25</v>
      </c>
      <c r="K849" s="9" t="s">
        <v>120</v>
      </c>
      <c r="L849" s="7" t="e">
        <v>#N/A</v>
      </c>
      <c r="M849" s="9" t="s">
        <v>183</v>
      </c>
      <c r="N849" s="8" t="s">
        <v>202</v>
      </c>
      <c r="O849" s="39">
        <v>2</v>
      </c>
      <c r="P849" s="27" t="s">
        <v>6</v>
      </c>
      <c r="Q849" s="45" t="s">
        <v>31</v>
      </c>
      <c r="R849" s="45" t="s">
        <v>32</v>
      </c>
      <c r="S849" s="44"/>
      <c r="T849" s="44"/>
      <c r="U849" s="41" t="s">
        <v>211</v>
      </c>
    </row>
    <row r="850" spans="1:21" s="52" customFormat="1" ht="15.75" x14ac:dyDescent="0.25">
      <c r="A850" s="60">
        <v>44901</v>
      </c>
      <c r="B850" s="61">
        <v>4362382022</v>
      </c>
      <c r="C850" s="48">
        <v>44896</v>
      </c>
      <c r="D850" s="48" t="s">
        <v>160</v>
      </c>
      <c r="E850" s="48" t="s">
        <v>160</v>
      </c>
      <c r="F850" s="49">
        <v>20224603848482</v>
      </c>
      <c r="G850" s="20" t="s">
        <v>22</v>
      </c>
      <c r="H850" s="8" t="s">
        <v>72</v>
      </c>
      <c r="I850" s="8" t="s">
        <v>38</v>
      </c>
      <c r="J850" s="7" t="s">
        <v>49</v>
      </c>
      <c r="K850" s="9" t="s">
        <v>217</v>
      </c>
      <c r="L850" s="7" t="e">
        <v>#N/A</v>
      </c>
      <c r="M850" s="9" t="s">
        <v>183</v>
      </c>
      <c r="N850" s="8" t="s">
        <v>202</v>
      </c>
      <c r="O850" s="49">
        <v>2</v>
      </c>
      <c r="P850" s="27" t="s">
        <v>6</v>
      </c>
      <c r="Q850" s="62" t="s">
        <v>216</v>
      </c>
      <c r="R850" s="62" t="s">
        <v>235</v>
      </c>
      <c r="S850" s="61"/>
      <c r="T850" s="61"/>
      <c r="U850" s="51" t="s">
        <v>211</v>
      </c>
    </row>
    <row r="851" spans="1:21" s="52" customFormat="1" ht="15.75" x14ac:dyDescent="0.25">
      <c r="A851" s="60">
        <v>44901</v>
      </c>
      <c r="B851" s="61">
        <v>4361482022</v>
      </c>
      <c r="C851" s="48">
        <v>44896</v>
      </c>
      <c r="D851" s="48" t="s">
        <v>160</v>
      </c>
      <c r="E851" s="48" t="s">
        <v>160</v>
      </c>
      <c r="F851" s="49">
        <v>20224603869342</v>
      </c>
      <c r="G851" s="20" t="s">
        <v>22</v>
      </c>
      <c r="H851" s="8" t="s">
        <v>72</v>
      </c>
      <c r="I851" s="8" t="s">
        <v>38</v>
      </c>
      <c r="J851" s="7" t="s">
        <v>49</v>
      </c>
      <c r="K851" s="9" t="s">
        <v>230</v>
      </c>
      <c r="L851" s="7" t="e">
        <v>#N/A</v>
      </c>
      <c r="M851" s="9" t="s">
        <v>183</v>
      </c>
      <c r="N851" s="8" t="s">
        <v>202</v>
      </c>
      <c r="O851" s="49">
        <v>2</v>
      </c>
      <c r="P851" s="27" t="s">
        <v>6</v>
      </c>
      <c r="Q851" s="62" t="s">
        <v>216</v>
      </c>
      <c r="R851" s="62" t="s">
        <v>252</v>
      </c>
      <c r="S851" s="61"/>
      <c r="T851" s="61"/>
      <c r="U851" s="51" t="s">
        <v>211</v>
      </c>
    </row>
    <row r="852" spans="1:21" s="42" customFormat="1" ht="15.75" x14ac:dyDescent="0.25">
      <c r="A852" s="43">
        <v>44901</v>
      </c>
      <c r="B852" s="44">
        <v>4403412022</v>
      </c>
      <c r="C852" s="38">
        <v>44897</v>
      </c>
      <c r="D852" s="38" t="s">
        <v>160</v>
      </c>
      <c r="E852" s="38" t="s">
        <v>160</v>
      </c>
      <c r="F852" s="39">
        <v>20225210136102</v>
      </c>
      <c r="G852" s="20" t="s">
        <v>22</v>
      </c>
      <c r="H852" s="8" t="s">
        <v>37</v>
      </c>
      <c r="I852" s="8" t="s">
        <v>38</v>
      </c>
      <c r="J852" s="7" t="s">
        <v>25</v>
      </c>
      <c r="K852" s="9" t="s">
        <v>219</v>
      </c>
      <c r="L852" s="7" t="e">
        <v>#N/A</v>
      </c>
      <c r="M852" s="9" t="s">
        <v>183</v>
      </c>
      <c r="N852" s="8" t="s">
        <v>202</v>
      </c>
      <c r="O852" s="39">
        <v>1</v>
      </c>
      <c r="P852" s="27" t="s">
        <v>6</v>
      </c>
      <c r="Q852" s="45" t="s">
        <v>31</v>
      </c>
      <c r="R852" s="45" t="s">
        <v>32</v>
      </c>
      <c r="S852" s="44"/>
      <c r="T852" s="44"/>
      <c r="U852" s="41" t="s">
        <v>211</v>
      </c>
    </row>
    <row r="853" spans="1:21" s="52" customFormat="1" ht="15.75" x14ac:dyDescent="0.25">
      <c r="A853" s="60">
        <v>44901</v>
      </c>
      <c r="B853" s="61">
        <v>4387942022</v>
      </c>
      <c r="C853" s="48">
        <v>44897</v>
      </c>
      <c r="D853" s="48" t="s">
        <v>160</v>
      </c>
      <c r="E853" s="48" t="s">
        <v>160</v>
      </c>
      <c r="F853" s="49">
        <v>20224603868642</v>
      </c>
      <c r="G853" s="20" t="s">
        <v>22</v>
      </c>
      <c r="H853" s="8" t="s">
        <v>144</v>
      </c>
      <c r="I853" s="8" t="s">
        <v>38</v>
      </c>
      <c r="J853" s="7" t="s">
        <v>49</v>
      </c>
      <c r="K853" s="9" t="s">
        <v>206</v>
      </c>
      <c r="L853" s="7" t="e">
        <v>#N/A</v>
      </c>
      <c r="M853" s="9" t="s">
        <v>183</v>
      </c>
      <c r="N853" s="8" t="s">
        <v>202</v>
      </c>
      <c r="O853" s="49">
        <v>1</v>
      </c>
      <c r="P853" s="27" t="s">
        <v>6</v>
      </c>
      <c r="Q853" s="62" t="s">
        <v>31</v>
      </c>
      <c r="R853" s="62" t="s">
        <v>245</v>
      </c>
      <c r="S853" s="61"/>
      <c r="T853" s="61"/>
      <c r="U853" s="51" t="s">
        <v>211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C677:I680 G685:G697 F689:F697 L685:L697 M688:U697 N685:U687 M687 N698:U702 L703:U708 L699:L701 C681:D708 E689:E706 R804:U804 C798:C811 P804 R828:U828 P798:U803 P805:U811 E798:N798 C815:D853 F829:U829 G838:I838 N838 O838:U853 L838 L781 L785 L789 L792:L794 L796 L799 F809:I809 L803:L808 E810:I811 L810:L811 L813 N781:U781 N785:U785 N789:U789 N792:U794 N796:U796 N799 N803:N808 N810:N811 N813:U813 K481:P481 F681:I682 K677:U682 H687:K691 H692:I697 F698:I698 J692:K698 F708:I708 K708 C709:I712 K709:U712 J708:J712 K780:U780 C780:J781 K786:U786 K797:U797 K795:U795 K790:U791 K800:N800 F799:J800 K828:P828 F827:J828 F830:I837 K830:U837 J455:J481 G455:I480 K455:N480 A483:I483 J482:L483 A484:L494 C495:M497 C498:P499 C500:N516 K517:N521 K522:Q524 C517:J524 C666:K674 J675:J682 H686:J686 F699:K707 C782:U782 C787:U788 C789:J797 F801:N802 F803:J808 K809:N809 J809:J811 J813:J826 F815:I826 K814:U827 J830:J853 F839:I853 K839:N853 C2:Q454 C525:Q665 K783:U784 C783:J786 C713:U779 E800:E808 C812:U812 C813:I814">
    <cfRule type="expression" dxfId="140" priority="115">
      <formula>$U2="GESTIONADO"</formula>
    </cfRule>
  </conditionalFormatting>
  <conditionalFormatting sqref="A388:B391">
    <cfRule type="expression" dxfId="139" priority="114">
      <formula>$U388="GESTIONADO"</formula>
    </cfRule>
  </conditionalFormatting>
  <conditionalFormatting sqref="A388:B391">
    <cfRule type="expression" dxfId="138" priority="113">
      <formula>$U388="GESTIONADO"</formula>
    </cfRule>
  </conditionalFormatting>
  <conditionalFormatting sqref="A388:B391">
    <cfRule type="expression" dxfId="137" priority="112">
      <formula>$U388="GESTIONADO"</formula>
    </cfRule>
  </conditionalFormatting>
  <conditionalFormatting sqref="A388:B391">
    <cfRule type="expression" dxfId="136" priority="111">
      <formula>$U388="GESTIONADO"</formula>
    </cfRule>
  </conditionalFormatting>
  <conditionalFormatting sqref="A388:B391">
    <cfRule type="expression" dxfId="135" priority="110">
      <formula>$U388="GESTIONADO"</formula>
    </cfRule>
  </conditionalFormatting>
  <conditionalFormatting sqref="A392:B397">
    <cfRule type="expression" dxfId="134" priority="109">
      <formula>$U392="GESTIONADO"</formula>
    </cfRule>
  </conditionalFormatting>
  <conditionalFormatting sqref="A392:B397">
    <cfRule type="expression" dxfId="133" priority="108">
      <formula>$U392="GESTIONADO"</formula>
    </cfRule>
  </conditionalFormatting>
  <conditionalFormatting sqref="A392:B397">
    <cfRule type="expression" dxfId="132" priority="107">
      <formula>$U392="GESTIONADO"</formula>
    </cfRule>
  </conditionalFormatting>
  <conditionalFormatting sqref="A392:B397">
    <cfRule type="expression" dxfId="131" priority="106">
      <formula>$U392="GESTIONADO"</formula>
    </cfRule>
  </conditionalFormatting>
  <conditionalFormatting sqref="A392:B397">
    <cfRule type="expression" dxfId="130" priority="105">
      <formula>$U392="GESTIONADO"</formula>
    </cfRule>
  </conditionalFormatting>
  <conditionalFormatting sqref="A392:B397">
    <cfRule type="expression" dxfId="129" priority="104">
      <formula>$U392="GESTIONADO"</formula>
    </cfRule>
  </conditionalFormatting>
  <conditionalFormatting sqref="A398:B401">
    <cfRule type="expression" dxfId="128" priority="103">
      <formula>$U398="GESTIONADO"</formula>
    </cfRule>
  </conditionalFormatting>
  <conditionalFormatting sqref="A398:B401">
    <cfRule type="expression" dxfId="127" priority="102">
      <formula>$U398="GESTIONADO"</formula>
    </cfRule>
  </conditionalFormatting>
  <conditionalFormatting sqref="A398:B401">
    <cfRule type="expression" dxfId="126" priority="101">
      <formula>$U398="GESTIONADO"</formula>
    </cfRule>
  </conditionalFormatting>
  <conditionalFormatting sqref="A398:B401">
    <cfRule type="expression" dxfId="125" priority="100">
      <formula>$U398="GESTIONADO"</formula>
    </cfRule>
  </conditionalFormatting>
  <conditionalFormatting sqref="A398:B401">
    <cfRule type="expression" dxfId="124" priority="99">
      <formula>$U398="GESTIONADO"</formula>
    </cfRule>
  </conditionalFormatting>
  <conditionalFormatting sqref="A398:B401">
    <cfRule type="expression" dxfId="123" priority="98">
      <formula>$U398="GESTIONADO"</formula>
    </cfRule>
  </conditionalFormatting>
  <conditionalFormatting sqref="A398:B401">
    <cfRule type="expression" dxfId="122" priority="97">
      <formula>$U398="GESTIONADO"</formula>
    </cfRule>
  </conditionalFormatting>
  <conditionalFormatting sqref="A402:B408">
    <cfRule type="expression" dxfId="121" priority="96">
      <formula>$U402="GESTIONADO"</formula>
    </cfRule>
  </conditionalFormatting>
  <conditionalFormatting sqref="A402:B408">
    <cfRule type="expression" dxfId="120" priority="95">
      <formula>$U402="GESTIONADO"</formula>
    </cfRule>
  </conditionalFormatting>
  <conditionalFormatting sqref="A402:B408">
    <cfRule type="expression" dxfId="119" priority="94">
      <formula>$U402="GESTIONADO"</formula>
    </cfRule>
  </conditionalFormatting>
  <conditionalFormatting sqref="A402:B408">
    <cfRule type="expression" dxfId="118" priority="93">
      <formula>$U402="GESTIONADO"</formula>
    </cfRule>
  </conditionalFormatting>
  <conditionalFormatting sqref="A402:B408">
    <cfRule type="expression" dxfId="117" priority="92">
      <formula>$U402="GESTIONADO"</formula>
    </cfRule>
  </conditionalFormatting>
  <conditionalFormatting sqref="A402:B408">
    <cfRule type="expression" dxfId="116" priority="91">
      <formula>$U402="GESTIONADO"</formula>
    </cfRule>
  </conditionalFormatting>
  <conditionalFormatting sqref="A402:B408">
    <cfRule type="expression" dxfId="115" priority="90">
      <formula>$U402="GESTIONADO"</formula>
    </cfRule>
  </conditionalFormatting>
  <conditionalFormatting sqref="A402:B408">
    <cfRule type="expression" dxfId="114" priority="89">
      <formula>$U402="GESTIONADO"</formula>
    </cfRule>
  </conditionalFormatting>
  <conditionalFormatting sqref="B409">
    <cfRule type="expression" dxfId="113" priority="88">
      <formula>$U409="GESTIONADO"</formula>
    </cfRule>
  </conditionalFormatting>
  <conditionalFormatting sqref="B409">
    <cfRule type="expression" dxfId="112" priority="87">
      <formula>$U409="GESTIONADO"</formula>
    </cfRule>
  </conditionalFormatting>
  <conditionalFormatting sqref="B409">
    <cfRule type="expression" dxfId="111" priority="86">
      <formula>$U409="GESTIONADO"</formula>
    </cfRule>
  </conditionalFormatting>
  <conditionalFormatting sqref="B409">
    <cfRule type="expression" dxfId="110" priority="85">
      <formula>$U409="GESTIONADO"</formula>
    </cfRule>
  </conditionalFormatting>
  <conditionalFormatting sqref="B409">
    <cfRule type="expression" dxfId="109" priority="84">
      <formula>$U409="GESTIONADO"</formula>
    </cfRule>
  </conditionalFormatting>
  <conditionalFormatting sqref="B409">
    <cfRule type="expression" dxfId="108" priority="83">
      <formula>$U409="GESTIONADO"</formula>
    </cfRule>
  </conditionalFormatting>
  <conditionalFormatting sqref="B409">
    <cfRule type="expression" dxfId="107" priority="82">
      <formula>$U409="GESTIONADO"</formula>
    </cfRule>
  </conditionalFormatting>
  <conditionalFormatting sqref="B409">
    <cfRule type="expression" dxfId="106" priority="81">
      <formula>$U409="GESTIONADO"</formula>
    </cfRule>
  </conditionalFormatting>
  <conditionalFormatting sqref="A410:B445">
    <cfRule type="expression" dxfId="105" priority="80">
      <formula>$U410="GESTIONADO"</formula>
    </cfRule>
  </conditionalFormatting>
  <conditionalFormatting sqref="A410:B445">
    <cfRule type="expression" dxfId="104" priority="79">
      <formula>$U410="GESTIONADO"</formula>
    </cfRule>
  </conditionalFormatting>
  <conditionalFormatting sqref="A410:B445">
    <cfRule type="expression" dxfId="103" priority="78">
      <formula>$U410="GESTIONADO"</formula>
    </cfRule>
  </conditionalFormatting>
  <conditionalFormatting sqref="A410:B445">
    <cfRule type="expression" dxfId="102" priority="77">
      <formula>$U410="GESTIONADO"</formula>
    </cfRule>
  </conditionalFormatting>
  <conditionalFormatting sqref="A410:B445">
    <cfRule type="expression" dxfId="101" priority="76">
      <formula>$U410="GESTIONADO"</formula>
    </cfRule>
  </conditionalFormatting>
  <conditionalFormatting sqref="A410:B445">
    <cfRule type="expression" dxfId="100" priority="75">
      <formula>$U410="GESTIONADO"</formula>
    </cfRule>
  </conditionalFormatting>
  <conditionalFormatting sqref="A410:B445">
    <cfRule type="expression" dxfId="99" priority="74">
      <formula>$U410="GESTIONADO"</formula>
    </cfRule>
  </conditionalFormatting>
  <conditionalFormatting sqref="A410:B445">
    <cfRule type="expression" dxfId="98" priority="73">
      <formula>$U410="GESTIONADO"</formula>
    </cfRule>
  </conditionalFormatting>
  <conditionalFormatting sqref="A410:B445">
    <cfRule type="expression" dxfId="97" priority="72">
      <formula>$U410="GESTIONADO"</formula>
    </cfRule>
  </conditionalFormatting>
  <conditionalFormatting sqref="A446:B473">
    <cfRule type="expression" dxfId="96" priority="71">
      <formula>$U446="GESTIONADO"</formula>
    </cfRule>
  </conditionalFormatting>
  <conditionalFormatting sqref="A446:B473">
    <cfRule type="expression" dxfId="95" priority="70">
      <formula>$U446="GESTIONADO"</formula>
    </cfRule>
  </conditionalFormatting>
  <conditionalFormatting sqref="A446:B473">
    <cfRule type="expression" dxfId="94" priority="69">
      <formula>$U446="GESTIONADO"</formula>
    </cfRule>
  </conditionalFormatting>
  <conditionalFormatting sqref="A446:B473">
    <cfRule type="expression" dxfId="93" priority="68">
      <formula>$U446="GESTIONADO"</formula>
    </cfRule>
  </conditionalFormatting>
  <conditionalFormatting sqref="A446:B473">
    <cfRule type="expression" dxfId="92" priority="67">
      <formula>$U446="GESTIONADO"</formula>
    </cfRule>
  </conditionalFormatting>
  <conditionalFormatting sqref="A446:B473">
    <cfRule type="expression" dxfId="91" priority="66">
      <formula>$U446="GESTIONADO"</formula>
    </cfRule>
  </conditionalFormatting>
  <conditionalFormatting sqref="A446:B473">
    <cfRule type="expression" dxfId="90" priority="65">
      <formula>$U446="GESTIONADO"</formula>
    </cfRule>
  </conditionalFormatting>
  <conditionalFormatting sqref="A446:B473">
    <cfRule type="expression" dxfId="89" priority="64">
      <formula>$U446="GESTIONADO"</formula>
    </cfRule>
  </conditionalFormatting>
  <conditionalFormatting sqref="A446:B473">
    <cfRule type="expression" dxfId="88" priority="63">
      <formula>$U446="GESTIONADO"</formula>
    </cfRule>
  </conditionalFormatting>
  <conditionalFormatting sqref="A474:B482">
    <cfRule type="expression" dxfId="87" priority="62">
      <formula>$U474="GESTIONADO"</formula>
    </cfRule>
  </conditionalFormatting>
  <conditionalFormatting sqref="A474:B482">
    <cfRule type="expression" dxfId="86" priority="61">
      <formula>$U474="GESTIONADO"</formula>
    </cfRule>
  </conditionalFormatting>
  <conditionalFormatting sqref="A474:B482">
    <cfRule type="expression" dxfId="85" priority="60">
      <formula>$U474="GESTIONADO"</formula>
    </cfRule>
  </conditionalFormatting>
  <conditionalFormatting sqref="A474:B482">
    <cfRule type="expression" dxfId="84" priority="59">
      <formula>$U474="GESTIONADO"</formula>
    </cfRule>
  </conditionalFormatting>
  <conditionalFormatting sqref="A474:B482">
    <cfRule type="expression" dxfId="83" priority="58">
      <formula>$U474="GESTIONADO"</formula>
    </cfRule>
  </conditionalFormatting>
  <conditionalFormatting sqref="A474:B482">
    <cfRule type="expression" dxfId="82" priority="57">
      <formula>$U474="GESTIONADO"</formula>
    </cfRule>
  </conditionalFormatting>
  <conditionalFormatting sqref="A474:B482">
    <cfRule type="expression" dxfId="81" priority="56">
      <formula>$U474="GESTIONADO"</formula>
    </cfRule>
  </conditionalFormatting>
  <conditionalFormatting sqref="A474:B482">
    <cfRule type="expression" dxfId="80" priority="55">
      <formula>$U474="GESTIONADO"</formula>
    </cfRule>
  </conditionalFormatting>
  <conditionalFormatting sqref="A474:B482">
    <cfRule type="expression" dxfId="79" priority="54">
      <formula>$U474="GESTIONADO"</formula>
    </cfRule>
  </conditionalFormatting>
  <conditionalFormatting sqref="Q481">
    <cfRule type="expression" dxfId="78" priority="53">
      <formula>$U481="GESTIONADO"</formula>
    </cfRule>
  </conditionalFormatting>
  <conditionalFormatting sqref="Q482">
    <cfRule type="expression" dxfId="77" priority="52">
      <formula>$U482="GESTIONADO"</formula>
    </cfRule>
  </conditionalFormatting>
  <conditionalFormatting sqref="D456">
    <cfRule type="expression" dxfId="76" priority="51">
      <formula>$U456="GESTIONADO"</formula>
    </cfRule>
  </conditionalFormatting>
  <conditionalFormatting sqref="O456">
    <cfRule type="expression" dxfId="75" priority="50">
      <formula>$U456="GESTIONADO"</formula>
    </cfRule>
  </conditionalFormatting>
  <conditionalFormatting sqref="F456">
    <cfRule type="expression" dxfId="74" priority="49">
      <formula>$U456="GESTIONADO"</formula>
    </cfRule>
  </conditionalFormatting>
  <conditionalFormatting sqref="E469:E474">
    <cfRule type="expression" dxfId="73" priority="48">
      <formula>$U469="GESTIONADO"</formula>
    </cfRule>
  </conditionalFormatting>
  <conditionalFormatting sqref="Q501">
    <cfRule type="expression" dxfId="72" priority="47">
      <formula>$U501="GESTIONADO"</formula>
    </cfRule>
  </conditionalFormatting>
  <conditionalFormatting sqref="Q502">
    <cfRule type="expression" dxfId="71" priority="46">
      <formula>$U502="GESTIONADO"</formula>
    </cfRule>
  </conditionalFormatting>
  <conditionalFormatting sqref="Q503">
    <cfRule type="expression" dxfId="70" priority="45">
      <formula>$U503="GESTIONADO"</formula>
    </cfRule>
  </conditionalFormatting>
  <conditionalFormatting sqref="Q504">
    <cfRule type="expression" dxfId="69" priority="44">
      <formula>$U504="GESTIONADO"</formula>
    </cfRule>
  </conditionalFormatting>
  <conditionalFormatting sqref="A521:B523">
    <cfRule type="expression" dxfId="68" priority="43">
      <formula>$U521="GESTIONADO"</formula>
    </cfRule>
  </conditionalFormatting>
  <conditionalFormatting sqref="A524:B524">
    <cfRule type="expression" dxfId="67" priority="42">
      <formula>$U524="GESTIONADO"</formula>
    </cfRule>
  </conditionalFormatting>
  <conditionalFormatting sqref="A525:B561">
    <cfRule type="expression" dxfId="66" priority="41">
      <formula>$U525="GESTIONADO"</formula>
    </cfRule>
  </conditionalFormatting>
  <conditionalFormatting sqref="A562:B564">
    <cfRule type="expression" dxfId="65" priority="40">
      <formula>$U562="GESTIONADO"</formula>
    </cfRule>
  </conditionalFormatting>
  <conditionalFormatting sqref="A565:B575">
    <cfRule type="expression" dxfId="64" priority="39">
      <formula>$U565="GESTIONADO"</formula>
    </cfRule>
  </conditionalFormatting>
  <conditionalFormatting sqref="A576:B585">
    <cfRule type="expression" dxfId="63" priority="38">
      <formula>$U576="GESTIONADO"</formula>
    </cfRule>
  </conditionalFormatting>
  <conditionalFormatting sqref="A586:B607">
    <cfRule type="expression" dxfId="62" priority="37">
      <formula>$U586="GESTIONADO"</formula>
    </cfRule>
  </conditionalFormatting>
  <conditionalFormatting sqref="A608:B612">
    <cfRule type="expression" dxfId="61" priority="36">
      <formula>$U608="GESTIONADO"</formula>
    </cfRule>
  </conditionalFormatting>
  <conditionalFormatting sqref="A613:B625">
    <cfRule type="expression" dxfId="60" priority="35">
      <formula>$U613="GESTIONADO"</formula>
    </cfRule>
  </conditionalFormatting>
  <conditionalFormatting sqref="A626:B646">
    <cfRule type="expression" dxfId="59" priority="34">
      <formula>$U626="GESTIONADO"</formula>
    </cfRule>
  </conditionalFormatting>
  <conditionalFormatting sqref="A647:B667">
    <cfRule type="expression" dxfId="58" priority="33">
      <formula>$U647="GESTIONADO"</formula>
    </cfRule>
  </conditionalFormatting>
  <conditionalFormatting sqref="F681:F691">
    <cfRule type="expression" dxfId="57" priority="32">
      <formula>$U681="GESTIONADO"</formula>
    </cfRule>
  </conditionalFormatting>
  <conditionalFormatting sqref="F675:F676">
    <cfRule type="expression" dxfId="56" priority="31">
      <formula>$U675="GESTIONADO"</formula>
    </cfRule>
  </conditionalFormatting>
  <conditionalFormatting sqref="J683:J684">
    <cfRule type="expression" dxfId="55" priority="30">
      <formula>$U683="GESTIONADO"</formula>
    </cfRule>
  </conditionalFormatting>
  <conditionalFormatting sqref="K681:K684">
    <cfRule type="expression" dxfId="54" priority="29">
      <formula>$U681="GESTIONADO"</formula>
    </cfRule>
  </conditionalFormatting>
  <conditionalFormatting sqref="L686">
    <cfRule type="expression" dxfId="53" priority="28">
      <formula>$U686="GESTIONADO"</formula>
    </cfRule>
  </conditionalFormatting>
  <conditionalFormatting sqref="M681:M684">
    <cfRule type="expression" dxfId="52" priority="27">
      <formula>$U681="GESTIONADO"</formula>
    </cfRule>
  </conditionalFormatting>
  <conditionalFormatting sqref="K675:K676">
    <cfRule type="expression" dxfId="51" priority="26">
      <formula>$U675="GESTIONADO"</formula>
    </cfRule>
  </conditionalFormatting>
  <conditionalFormatting sqref="M675:M676">
    <cfRule type="expression" dxfId="50" priority="25">
      <formula>$U675="GESTIONADO"</formula>
    </cfRule>
  </conditionalFormatting>
  <conditionalFormatting sqref="E681:E682">
    <cfRule type="expression" dxfId="49" priority="24">
      <formula>$U681="GESTIONADO"</formula>
    </cfRule>
  </conditionalFormatting>
  <conditionalFormatting sqref="J689:J691">
    <cfRule type="expression" dxfId="48" priority="23">
      <formula>$U689="GESTIONADO"</formula>
    </cfRule>
  </conditionalFormatting>
  <conditionalFormatting sqref="K689:K697">
    <cfRule type="expression" dxfId="47" priority="22">
      <formula>$U689="GESTIONADO"</formula>
    </cfRule>
  </conditionalFormatting>
  <conditionalFormatting sqref="L701">
    <cfRule type="expression" dxfId="46" priority="21">
      <formula>$U701="GESTIONADO"</formula>
    </cfRule>
  </conditionalFormatting>
  <conditionalFormatting sqref="M689:M698">
    <cfRule type="expression" dxfId="45" priority="20">
      <formula>$U689="GESTIONADO"</formula>
    </cfRule>
  </conditionalFormatting>
  <conditionalFormatting sqref="K686">
    <cfRule type="expression" dxfId="44" priority="19">
      <formula>$U686="GESTIONADO"</formula>
    </cfRule>
  </conditionalFormatting>
  <conditionalFormatting sqref="M685:M686">
    <cfRule type="expression" dxfId="43" priority="18">
      <formula>$U685="GESTIONADO"</formula>
    </cfRule>
  </conditionalFormatting>
  <conditionalFormatting sqref="E707:E708">
    <cfRule type="expression" dxfId="42" priority="17">
      <formula>$U707="GESTIONADO"</formula>
    </cfRule>
  </conditionalFormatting>
  <conditionalFormatting sqref="M699:M700">
    <cfRule type="expression" dxfId="41" priority="16">
      <formula>$U699="GESTIONADO"</formula>
    </cfRule>
  </conditionalFormatting>
  <conditionalFormatting sqref="M701">
    <cfRule type="expression" dxfId="40" priority="15">
      <formula>$U701="GESTIONADO"</formula>
    </cfRule>
  </conditionalFormatting>
  <conditionalFormatting sqref="D798 D800:D802 D809">
    <cfRule type="expression" dxfId="39" priority="14">
      <formula>$U798="GESTIONADO"</formula>
    </cfRule>
  </conditionalFormatting>
  <conditionalFormatting sqref="O798 O800:O802 O809">
    <cfRule type="expression" dxfId="38" priority="13">
      <formula>$U798="GESTIONADO"</formula>
    </cfRule>
  </conditionalFormatting>
  <conditionalFormatting sqref="E809">
    <cfRule type="expression" dxfId="37" priority="12">
      <formula>$U809="GESTIONADO"</formula>
    </cfRule>
  </conditionalFormatting>
  <conditionalFormatting sqref="B562:B564">
    <cfRule type="duplicateValues" dxfId="36" priority="116"/>
  </conditionalFormatting>
  <conditionalFormatting sqref="B565:B575">
    <cfRule type="duplicateValues" dxfId="35" priority="117"/>
  </conditionalFormatting>
  <conditionalFormatting sqref="B576:B585">
    <cfRule type="duplicateValues" dxfId="34" priority="118"/>
  </conditionalFormatting>
  <conditionalFormatting sqref="B586:B607">
    <cfRule type="duplicateValues" dxfId="33" priority="119"/>
  </conditionalFormatting>
  <conditionalFormatting sqref="B608:B612">
    <cfRule type="duplicateValues" dxfId="32" priority="120"/>
  </conditionalFormatting>
  <conditionalFormatting sqref="B613:B625">
    <cfRule type="duplicateValues" dxfId="31" priority="121"/>
  </conditionalFormatting>
  <conditionalFormatting sqref="B626:B646">
    <cfRule type="duplicateValues" dxfId="30" priority="122"/>
  </conditionalFormatting>
  <conditionalFormatting sqref="B647:B667">
    <cfRule type="duplicateValues" dxfId="29" priority="123"/>
  </conditionalFormatting>
  <conditionalFormatting sqref="B668:B673">
    <cfRule type="duplicateValues" dxfId="28" priority="124"/>
  </conditionalFormatting>
  <conditionalFormatting sqref="B674:B681">
    <cfRule type="duplicateValues" dxfId="27" priority="125"/>
  </conditionalFormatting>
  <conditionalFormatting sqref="B682:B685">
    <cfRule type="duplicateValues" dxfId="26" priority="126"/>
  </conditionalFormatting>
  <conditionalFormatting sqref="B686:B691">
    <cfRule type="duplicateValues" dxfId="25" priority="127"/>
  </conditionalFormatting>
  <conditionalFormatting sqref="B692:B700">
    <cfRule type="duplicateValues" dxfId="24" priority="128"/>
  </conditionalFormatting>
  <conditionalFormatting sqref="B716:B728">
    <cfRule type="duplicateValues" dxfId="23" priority="129"/>
  </conditionalFormatting>
  <conditionalFormatting sqref="B729:B738">
    <cfRule type="duplicateValues" dxfId="22" priority="130"/>
  </conditionalFormatting>
  <conditionalFormatting sqref="B713:B715">
    <cfRule type="duplicateValues" dxfId="21" priority="131"/>
  </conditionalFormatting>
  <conditionalFormatting sqref="B701:B708">
    <cfRule type="duplicateValues" dxfId="20" priority="132"/>
  </conditionalFormatting>
  <conditionalFormatting sqref="B739:B747">
    <cfRule type="duplicateValues" dxfId="19" priority="133"/>
  </conditionalFormatting>
  <conditionalFormatting sqref="B748:B755">
    <cfRule type="duplicateValues" dxfId="18" priority="134"/>
  </conditionalFormatting>
  <conditionalFormatting sqref="B769:B774">
    <cfRule type="duplicateValues" dxfId="17" priority="136"/>
  </conditionalFormatting>
  <conditionalFormatting sqref="B775:B780">
    <cfRule type="duplicateValues" dxfId="16" priority="137"/>
  </conditionalFormatting>
  <conditionalFormatting sqref="B787:B795">
    <cfRule type="duplicateValues" dxfId="15" priority="139"/>
  </conditionalFormatting>
  <conditionalFormatting sqref="B796:B813">
    <cfRule type="duplicateValues" dxfId="14" priority="140"/>
  </conditionalFormatting>
  <conditionalFormatting sqref="B814:B837">
    <cfRule type="duplicateValues" dxfId="13" priority="141"/>
  </conditionalFormatting>
  <conditionalFormatting sqref="B838:B853">
    <cfRule type="duplicateValues" dxfId="12" priority="11"/>
  </conditionalFormatting>
  <conditionalFormatting sqref="D810:D811 D803:D808 D799">
    <cfRule type="expression" dxfId="11" priority="10">
      <formula>$U799="GESTIONADO"</formula>
    </cfRule>
  </conditionalFormatting>
  <conditionalFormatting sqref="E815:E853 E799">
    <cfRule type="expression" dxfId="10" priority="9">
      <formula>$U799="GESTIONADO"</formula>
    </cfRule>
  </conditionalFormatting>
  <conditionalFormatting sqref="O810:O811 O803:O808 O799">
    <cfRule type="expression" dxfId="9" priority="8">
      <formula>$U799="GESTIONADO"</formula>
    </cfRule>
  </conditionalFormatting>
  <conditionalFormatting sqref="F838:F853">
    <cfRule type="expression" dxfId="8" priority="7">
      <formula>$U838="GESTIONADO"</formula>
    </cfRule>
  </conditionalFormatting>
  <conditionalFormatting sqref="J817:J826 J829 J840:J853">
    <cfRule type="expression" dxfId="7" priority="6">
      <formula>$U817="GESTIONADO"</formula>
    </cfRule>
  </conditionalFormatting>
  <conditionalFormatting sqref="K815:K853">
    <cfRule type="expression" dxfId="6" priority="5">
      <formula>$U815="GESTIONADO"</formula>
    </cfRule>
  </conditionalFormatting>
  <conditionalFormatting sqref="L838">
    <cfRule type="expression" dxfId="5" priority="4">
      <formula>$U838="GESTIONADO"</formula>
    </cfRule>
  </conditionalFormatting>
  <conditionalFormatting sqref="M815:M853">
    <cfRule type="expression" dxfId="4" priority="3">
      <formula>$U815="GESTIONADO"</formula>
    </cfRule>
  </conditionalFormatting>
  <conditionalFormatting sqref="K813 K810:K811 K803:K808 K799 K796 K792:K794 K789 K785 K781">
    <cfRule type="expression" dxfId="3" priority="2">
      <formula>$U781="GESTIONADO"</formula>
    </cfRule>
  </conditionalFormatting>
  <conditionalFormatting sqref="M813 M810:M811 M803:M808 M799 M796 M792:M794 M789 M785 M781">
    <cfRule type="expression" dxfId="2" priority="1">
      <formula>$U781="GESTIONADO"</formula>
    </cfRule>
  </conditionalFormatting>
  <conditionalFormatting sqref="B781:B786">
    <cfRule type="duplicateValues" dxfId="1" priority="146"/>
  </conditionalFormatting>
  <conditionalFormatting sqref="B756:B768">
    <cfRule type="duplicateValues" dxfId="0" priority="149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C8EC-D7C6-460F-99B4-5648E8CF4F9A}">
  <dimension ref="A1:B14"/>
  <sheetViews>
    <sheetView workbookViewId="0">
      <selection activeCell="A6" sqref="A6:B14"/>
    </sheetView>
  </sheetViews>
  <sheetFormatPr baseColWidth="10" defaultRowHeight="15" x14ac:dyDescent="0.25"/>
  <cols>
    <col min="1" max="1" width="48.85546875" bestFit="1" customWidth="1"/>
    <col min="2" max="2" width="29" bestFit="1" customWidth="1"/>
  </cols>
  <sheetData>
    <row r="1" spans="1:2" x14ac:dyDescent="0.25">
      <c r="A1" s="31" t="s">
        <v>239</v>
      </c>
      <c r="B1" t="s">
        <v>238</v>
      </c>
    </row>
    <row r="2" spans="1:2" x14ac:dyDescent="0.25">
      <c r="A2" s="31" t="s">
        <v>16</v>
      </c>
      <c r="B2" t="s">
        <v>216</v>
      </c>
    </row>
    <row r="3" spans="1:2" x14ac:dyDescent="0.25">
      <c r="A3" s="31" t="s">
        <v>10</v>
      </c>
      <c r="B3" t="s">
        <v>253</v>
      </c>
    </row>
    <row r="4" spans="1:2" x14ac:dyDescent="0.25">
      <c r="A4" s="31" t="s">
        <v>5</v>
      </c>
      <c r="B4" s="63" t="s">
        <v>253</v>
      </c>
    </row>
    <row r="6" spans="1:2" x14ac:dyDescent="0.25">
      <c r="A6" s="32" t="s">
        <v>236</v>
      </c>
      <c r="B6" s="34" t="s">
        <v>240</v>
      </c>
    </row>
    <row r="7" spans="1:2" x14ac:dyDescent="0.25">
      <c r="A7" s="64" t="s">
        <v>160</v>
      </c>
      <c r="B7" s="65">
        <v>6</v>
      </c>
    </row>
    <row r="8" spans="1:2" x14ac:dyDescent="0.25">
      <c r="A8" s="35" t="s">
        <v>49</v>
      </c>
      <c r="B8" s="66">
        <v>5</v>
      </c>
    </row>
    <row r="9" spans="1:2" x14ac:dyDescent="0.25">
      <c r="A9" s="35" t="s">
        <v>25</v>
      </c>
      <c r="B9" s="66">
        <v>1</v>
      </c>
    </row>
    <row r="10" spans="1:2" x14ac:dyDescent="0.25">
      <c r="A10" s="67" t="s">
        <v>151</v>
      </c>
      <c r="B10" s="68">
        <v>13</v>
      </c>
    </row>
    <row r="11" spans="1:2" x14ac:dyDescent="0.25">
      <c r="A11" s="35" t="s">
        <v>49</v>
      </c>
      <c r="B11" s="66">
        <v>6</v>
      </c>
    </row>
    <row r="12" spans="1:2" x14ac:dyDescent="0.25">
      <c r="A12" s="35" t="s">
        <v>88</v>
      </c>
      <c r="B12" s="66">
        <v>1</v>
      </c>
    </row>
    <row r="13" spans="1:2" x14ac:dyDescent="0.25">
      <c r="A13" s="35" t="s">
        <v>25</v>
      </c>
      <c r="B13" s="66">
        <v>6</v>
      </c>
    </row>
    <row r="14" spans="1:2" x14ac:dyDescent="0.25">
      <c r="A14" s="33" t="s">
        <v>237</v>
      </c>
      <c r="B14" s="66">
        <v>19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B96B-E343-4AEB-8FA6-4C4A3329026B}">
  <dimension ref="A1:F62"/>
  <sheetViews>
    <sheetView workbookViewId="0">
      <selection activeCell="K22" sqref="K22"/>
    </sheetView>
  </sheetViews>
  <sheetFormatPr baseColWidth="10" defaultRowHeight="15" x14ac:dyDescent="0.25"/>
  <cols>
    <col min="1" max="1" width="75.85546875" bestFit="1" customWidth="1"/>
    <col min="2" max="2" width="29" bestFit="1" customWidth="1"/>
    <col min="5" max="5" width="27.85546875" bestFit="1" customWidth="1"/>
  </cols>
  <sheetData>
    <row r="1" spans="1:6" x14ac:dyDescent="0.25">
      <c r="A1" s="31" t="s">
        <v>239</v>
      </c>
      <c r="B1" t="s">
        <v>238</v>
      </c>
    </row>
    <row r="2" spans="1:6" x14ac:dyDescent="0.25">
      <c r="A2" s="31" t="s">
        <v>16</v>
      </c>
      <c r="B2" t="s">
        <v>216</v>
      </c>
      <c r="E2" t="s">
        <v>241</v>
      </c>
      <c r="F2" t="s">
        <v>255</v>
      </c>
    </row>
    <row r="3" spans="1:6" x14ac:dyDescent="0.25">
      <c r="E3" t="s">
        <v>256</v>
      </c>
      <c r="F3">
        <v>36</v>
      </c>
    </row>
    <row r="4" spans="1:6" x14ac:dyDescent="0.25">
      <c r="A4" s="32" t="s">
        <v>236</v>
      </c>
      <c r="B4" s="34" t="s">
        <v>240</v>
      </c>
      <c r="E4" t="s">
        <v>254</v>
      </c>
      <c r="F4">
        <v>13</v>
      </c>
    </row>
    <row r="5" spans="1:6" x14ac:dyDescent="0.25">
      <c r="A5" s="69" t="s">
        <v>160</v>
      </c>
      <c r="B5" s="70">
        <v>6</v>
      </c>
      <c r="E5" t="s">
        <v>216</v>
      </c>
      <c r="F5">
        <v>7</v>
      </c>
    </row>
    <row r="6" spans="1:6" x14ac:dyDescent="0.25">
      <c r="A6" s="71" t="s">
        <v>49</v>
      </c>
      <c r="B6" s="72">
        <v>5</v>
      </c>
      <c r="F6">
        <f>SUM(F3:F5)</f>
        <v>56</v>
      </c>
    </row>
    <row r="7" spans="1:6" x14ac:dyDescent="0.25">
      <c r="A7" s="73" t="s">
        <v>217</v>
      </c>
      <c r="B7" s="66">
        <v>1</v>
      </c>
    </row>
    <row r="8" spans="1:6" x14ac:dyDescent="0.25">
      <c r="A8" s="74">
        <v>20224603848482</v>
      </c>
      <c r="B8" s="66">
        <v>1</v>
      </c>
    </row>
    <row r="9" spans="1:6" x14ac:dyDescent="0.25">
      <c r="A9" s="75" t="s">
        <v>235</v>
      </c>
      <c r="B9" s="76">
        <v>1</v>
      </c>
    </row>
    <row r="10" spans="1:6" x14ac:dyDescent="0.25">
      <c r="A10" s="73" t="s">
        <v>230</v>
      </c>
      <c r="B10" s="66">
        <v>2</v>
      </c>
    </row>
    <row r="11" spans="1:6" x14ac:dyDescent="0.25">
      <c r="A11" s="77">
        <v>20224603820002</v>
      </c>
      <c r="B11" s="78">
        <v>1</v>
      </c>
    </row>
    <row r="12" spans="1:6" x14ac:dyDescent="0.25">
      <c r="A12" s="79" t="s">
        <v>216</v>
      </c>
      <c r="B12" s="78">
        <v>1</v>
      </c>
    </row>
    <row r="13" spans="1:6" x14ac:dyDescent="0.25">
      <c r="A13" s="74">
        <v>20224603869342</v>
      </c>
      <c r="B13" s="66">
        <v>1</v>
      </c>
    </row>
    <row r="14" spans="1:6" x14ac:dyDescent="0.25">
      <c r="A14" s="75" t="s">
        <v>252</v>
      </c>
      <c r="B14" s="76">
        <v>1</v>
      </c>
    </row>
    <row r="15" spans="1:6" x14ac:dyDescent="0.25">
      <c r="A15" s="73" t="s">
        <v>189</v>
      </c>
      <c r="B15" s="66">
        <v>1</v>
      </c>
    </row>
    <row r="16" spans="1:6" x14ac:dyDescent="0.25">
      <c r="A16" s="74">
        <v>20224603859422</v>
      </c>
      <c r="B16" s="66">
        <v>1</v>
      </c>
    </row>
    <row r="17" spans="1:2" x14ac:dyDescent="0.25">
      <c r="A17" s="75" t="s">
        <v>251</v>
      </c>
      <c r="B17" s="76">
        <v>1</v>
      </c>
    </row>
    <row r="18" spans="1:2" x14ac:dyDescent="0.25">
      <c r="A18" s="77" t="s">
        <v>133</v>
      </c>
      <c r="B18" s="78">
        <v>1</v>
      </c>
    </row>
    <row r="19" spans="1:2" x14ac:dyDescent="0.25">
      <c r="A19" s="81">
        <v>20225210136012</v>
      </c>
      <c r="B19" s="78">
        <v>1</v>
      </c>
    </row>
    <row r="20" spans="1:2" x14ac:dyDescent="0.25">
      <c r="A20" s="80" t="s">
        <v>216</v>
      </c>
      <c r="B20" s="66">
        <v>1</v>
      </c>
    </row>
    <row r="21" spans="1:2" x14ac:dyDescent="0.25">
      <c r="A21" s="71" t="s">
        <v>25</v>
      </c>
      <c r="B21" s="72">
        <v>1</v>
      </c>
    </row>
    <row r="22" spans="1:2" x14ac:dyDescent="0.25">
      <c r="A22" s="73" t="s">
        <v>232</v>
      </c>
      <c r="B22" s="66">
        <v>1</v>
      </c>
    </row>
    <row r="23" spans="1:2" x14ac:dyDescent="0.25">
      <c r="A23" s="74">
        <v>20225210135542</v>
      </c>
      <c r="B23" s="66">
        <v>1</v>
      </c>
    </row>
    <row r="24" spans="1:2" x14ac:dyDescent="0.25">
      <c r="A24" s="75" t="s">
        <v>250</v>
      </c>
      <c r="B24" s="76">
        <v>1</v>
      </c>
    </row>
    <row r="25" spans="1:2" x14ac:dyDescent="0.25">
      <c r="A25" s="69" t="s">
        <v>151</v>
      </c>
      <c r="B25" s="70">
        <v>13</v>
      </c>
    </row>
    <row r="26" spans="1:2" x14ac:dyDescent="0.25">
      <c r="A26" s="71" t="s">
        <v>49</v>
      </c>
      <c r="B26" s="72">
        <v>6</v>
      </c>
    </row>
    <row r="27" spans="1:2" x14ac:dyDescent="0.25">
      <c r="A27" s="73" t="s">
        <v>217</v>
      </c>
      <c r="B27" s="66">
        <v>2</v>
      </c>
    </row>
    <row r="28" spans="1:2" x14ac:dyDescent="0.25">
      <c r="A28" s="74">
        <v>20224603591912</v>
      </c>
      <c r="B28" s="66">
        <v>1</v>
      </c>
    </row>
    <row r="29" spans="1:2" x14ac:dyDescent="0.25">
      <c r="A29" s="75" t="s">
        <v>218</v>
      </c>
      <c r="B29" s="76">
        <v>1</v>
      </c>
    </row>
    <row r="30" spans="1:2" x14ac:dyDescent="0.25">
      <c r="A30" s="74">
        <v>20224603795962</v>
      </c>
      <c r="B30" s="66">
        <v>1</v>
      </c>
    </row>
    <row r="31" spans="1:2" x14ac:dyDescent="0.25">
      <c r="A31" s="75" t="s">
        <v>248</v>
      </c>
      <c r="B31" s="76">
        <v>1</v>
      </c>
    </row>
    <row r="32" spans="1:2" x14ac:dyDescent="0.25">
      <c r="A32" s="73" t="s">
        <v>230</v>
      </c>
      <c r="B32" s="66">
        <v>3</v>
      </c>
    </row>
    <row r="33" spans="1:2" x14ac:dyDescent="0.25">
      <c r="A33" s="74">
        <v>20224603756522</v>
      </c>
      <c r="B33" s="66">
        <v>1</v>
      </c>
    </row>
    <row r="34" spans="1:2" x14ac:dyDescent="0.25">
      <c r="A34" s="75" t="s">
        <v>244</v>
      </c>
      <c r="B34" s="76">
        <v>1</v>
      </c>
    </row>
    <row r="35" spans="1:2" x14ac:dyDescent="0.25">
      <c r="A35" s="74">
        <v>20224603768912</v>
      </c>
      <c r="B35" s="66">
        <v>1</v>
      </c>
    </row>
    <row r="36" spans="1:2" x14ac:dyDescent="0.25">
      <c r="A36" s="75" t="s">
        <v>246</v>
      </c>
      <c r="B36" s="76">
        <v>1</v>
      </c>
    </row>
    <row r="37" spans="1:2" x14ac:dyDescent="0.25">
      <c r="A37" s="74">
        <v>20224603793792</v>
      </c>
      <c r="B37" s="66">
        <v>1</v>
      </c>
    </row>
    <row r="38" spans="1:2" x14ac:dyDescent="0.25">
      <c r="A38" s="75" t="s">
        <v>247</v>
      </c>
      <c r="B38" s="76">
        <v>1</v>
      </c>
    </row>
    <row r="39" spans="1:2" x14ac:dyDescent="0.25">
      <c r="A39" s="73" t="s">
        <v>128</v>
      </c>
      <c r="B39" s="66">
        <v>1</v>
      </c>
    </row>
    <row r="40" spans="1:2" x14ac:dyDescent="0.25">
      <c r="A40" s="77">
        <v>20225210132992</v>
      </c>
      <c r="B40" s="78">
        <v>1</v>
      </c>
    </row>
    <row r="41" spans="1:2" x14ac:dyDescent="0.25">
      <c r="A41" s="79" t="s">
        <v>216</v>
      </c>
      <c r="B41" s="78">
        <v>1</v>
      </c>
    </row>
    <row r="42" spans="1:2" x14ac:dyDescent="0.25">
      <c r="A42" s="71" t="s">
        <v>88</v>
      </c>
      <c r="B42" s="72">
        <v>1</v>
      </c>
    </row>
    <row r="43" spans="1:2" x14ac:dyDescent="0.25">
      <c r="A43" s="73" t="s">
        <v>89</v>
      </c>
      <c r="B43" s="66">
        <v>1</v>
      </c>
    </row>
    <row r="44" spans="1:2" x14ac:dyDescent="0.25">
      <c r="A44" s="77">
        <v>20225210128972</v>
      </c>
      <c r="B44" s="78">
        <v>1</v>
      </c>
    </row>
    <row r="45" spans="1:2" x14ac:dyDescent="0.25">
      <c r="A45" s="79" t="s">
        <v>216</v>
      </c>
      <c r="B45" s="78">
        <v>1</v>
      </c>
    </row>
    <row r="46" spans="1:2" x14ac:dyDescent="0.25">
      <c r="A46" s="71" t="s">
        <v>25</v>
      </c>
      <c r="B46" s="72">
        <v>6</v>
      </c>
    </row>
    <row r="47" spans="1:2" x14ac:dyDescent="0.25">
      <c r="A47" s="73" t="s">
        <v>201</v>
      </c>
      <c r="B47" s="66">
        <v>3</v>
      </c>
    </row>
    <row r="48" spans="1:2" x14ac:dyDescent="0.25">
      <c r="A48" s="74">
        <v>20224603799002</v>
      </c>
      <c r="B48" s="66">
        <v>1</v>
      </c>
    </row>
    <row r="49" spans="1:2" x14ac:dyDescent="0.25">
      <c r="A49" s="75" t="s">
        <v>249</v>
      </c>
      <c r="B49" s="76">
        <v>1</v>
      </c>
    </row>
    <row r="50" spans="1:2" x14ac:dyDescent="0.25">
      <c r="A50" s="77">
        <v>20224603801822</v>
      </c>
      <c r="B50" s="78">
        <v>1</v>
      </c>
    </row>
    <row r="51" spans="1:2" x14ac:dyDescent="0.25">
      <c r="A51" s="79" t="s">
        <v>216</v>
      </c>
      <c r="B51" s="78">
        <v>1</v>
      </c>
    </row>
    <row r="52" spans="1:2" x14ac:dyDescent="0.25">
      <c r="A52" s="74">
        <v>20225210131872</v>
      </c>
      <c r="B52" s="66">
        <v>1</v>
      </c>
    </row>
    <row r="53" spans="1:2" x14ac:dyDescent="0.25">
      <c r="A53" s="75" t="s">
        <v>231</v>
      </c>
      <c r="B53" s="76">
        <v>1</v>
      </c>
    </row>
    <row r="54" spans="1:2" x14ac:dyDescent="0.25">
      <c r="A54" s="73" t="s">
        <v>219</v>
      </c>
      <c r="B54" s="66">
        <v>1</v>
      </c>
    </row>
    <row r="55" spans="1:2" x14ac:dyDescent="0.25">
      <c r="A55" s="77">
        <v>20225210126612</v>
      </c>
      <c r="B55" s="78">
        <v>1</v>
      </c>
    </row>
    <row r="56" spans="1:2" x14ac:dyDescent="0.25">
      <c r="A56" s="79" t="s">
        <v>216</v>
      </c>
      <c r="B56" s="78">
        <v>1</v>
      </c>
    </row>
    <row r="57" spans="1:2" x14ac:dyDescent="0.25">
      <c r="A57" s="73" t="s">
        <v>48</v>
      </c>
      <c r="B57" s="66">
        <v>2</v>
      </c>
    </row>
    <row r="58" spans="1:2" x14ac:dyDescent="0.25">
      <c r="A58" s="77">
        <v>20225210129262</v>
      </c>
      <c r="B58" s="78">
        <v>1</v>
      </c>
    </row>
    <row r="59" spans="1:2" x14ac:dyDescent="0.25">
      <c r="A59" s="79" t="s">
        <v>216</v>
      </c>
      <c r="B59" s="78">
        <v>1</v>
      </c>
    </row>
    <row r="60" spans="1:2" x14ac:dyDescent="0.25">
      <c r="A60" s="74">
        <v>20225210131532</v>
      </c>
      <c r="B60" s="66">
        <v>1</v>
      </c>
    </row>
    <row r="61" spans="1:2" x14ac:dyDescent="0.25">
      <c r="A61" s="75" t="s">
        <v>243</v>
      </c>
      <c r="B61" s="76">
        <v>1</v>
      </c>
    </row>
    <row r="62" spans="1:2" x14ac:dyDescent="0.25">
      <c r="A62" s="33" t="s">
        <v>237</v>
      </c>
      <c r="B62" s="66">
        <v>19</v>
      </c>
    </row>
  </sheetData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 a 23 dic</vt:lpstr>
      <vt:lpstr>CONSOLIDADO POR AREAS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2022-12-19T21:43:06Z</cp:lastPrinted>
  <dcterms:created xsi:type="dcterms:W3CDTF">2022-12-15T21:58:18Z</dcterms:created>
  <dcterms:modified xsi:type="dcterms:W3CDTF">2022-12-23T19:36:46Z</dcterms:modified>
</cp:coreProperties>
</file>