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ndra.pereira\Documents\EVIDENCIAS COMPROMISOS SANDRA 2021\pagina web\PLANEACION\"/>
    </mc:Choice>
  </mc:AlternateContent>
  <bookViews>
    <workbookView xWindow="0" yWindow="0" windowWidth="28800" windowHeight="12300" tabRatio="597" firstSheet="1" activeTab="1"/>
  </bookViews>
  <sheets>
    <sheet name="CHAPINERO (2)" sheetId="19" state="hidden" r:id="rId1"/>
    <sheet name="CHAPINERO" sheetId="18" r:id="rId2"/>
    <sheet name="Hoja2" sheetId="21" state="hidden" r:id="rId3"/>
    <sheet name="Hoja1" sheetId="20" state="hidden" r:id="rId4"/>
  </sheets>
  <definedNames>
    <definedName name="_xlnm._FilterDatabase" localSheetId="1" hidden="1">CHAPINERO!$A$1:$AQ$73</definedName>
    <definedName name="_xlnm.Print_Area" localSheetId="1">CHAPINERO!$A$1:$S$73</definedName>
    <definedName name="LOCALIDADES" localSheetId="0">#REF!</definedName>
    <definedName name="LOCALIDADES">#REF!</definedName>
    <definedName name="PRESUPUESTO" localSheetId="0">#REF!</definedName>
    <definedName name="PRESUPUESTO">#REF!</definedName>
    <definedName name="SOBRETASA" localSheetId="0">#REF!</definedName>
    <definedName name="SOBRETASA">#REF!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19" l="1"/>
  <c r="N72" i="19"/>
  <c r="N71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3" i="19"/>
  <c r="N2" i="19"/>
  <c r="N3" i="18"/>
  <c r="N73" i="18" l="1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4" i="18"/>
  <c r="N2" i="18"/>
  <c r="N5" i="18"/>
</calcChain>
</file>

<file path=xl/sharedStrings.xml><?xml version="1.0" encoding="utf-8"?>
<sst xmlns="http://schemas.openxmlformats.org/spreadsheetml/2006/main" count="1115" uniqueCount="263">
  <si>
    <t>Programa</t>
  </si>
  <si>
    <t>Número</t>
  </si>
  <si>
    <t>Alcaldía Local</t>
  </si>
  <si>
    <t>Propósito</t>
  </si>
  <si>
    <t>Proyecto</t>
  </si>
  <si>
    <t>Metas PDL 2021-2024</t>
  </si>
  <si>
    <t>Número del proyecto</t>
  </si>
  <si>
    <t>Indicador</t>
  </si>
  <si>
    <t>Hogares atendidos con apoyos que contribuyan al ingreso mínimo garantizado</t>
  </si>
  <si>
    <t>Número de personas mayores con apoyo económico tipo C</t>
  </si>
  <si>
    <t>Proyectos para el desarrollo integral de la primera infancia y la relación escuela, familia y comunidad.</t>
  </si>
  <si>
    <t>Sedes educativas urbanas y rurales dotadas</t>
  </si>
  <si>
    <t>Personas beneficiadas con  apoyo para la educación superior</t>
  </si>
  <si>
    <t>Número de estudiantes de programas de educación superior con apoyo de sostenimiento para la permanencia.</t>
  </si>
  <si>
    <t>Personas vinculadas en actividades recreo-deportivas comunitarias</t>
  </si>
  <si>
    <t>Eventos de promoción de actividades culturales realizadas</t>
  </si>
  <si>
    <t xml:space="preserve">Estímulos otorgados de apoyo al sector artístico y cultural </t>
  </si>
  <si>
    <t>Personas capacitadas en los campos artísticos, interculturales, culturales y/o patrimoniales</t>
  </si>
  <si>
    <t>Sedes dotadas/Sedes adecuadas</t>
  </si>
  <si>
    <t>Número acciones de fomento para la agricultura urbana</t>
  </si>
  <si>
    <t>Número de proyectos financiados y acompañados del sector cultural y creativo.</t>
  </si>
  <si>
    <t>Número de Mipymes y/o emprendimientos con procesos de reconversión hacia actividades sostenibles</t>
  </si>
  <si>
    <t>Número de Mipymes y/o emprendimientos con transformacion empresarial y/o productiva</t>
  </si>
  <si>
    <t>Número de Mipymes  y/o emprendimientos revitalizadas o potencializadas dentro de las aglomeraciones económicas que fomentan el empleo y/o nuevas actividades económicas</t>
  </si>
  <si>
    <t>Número de personas con discapacidad beneficiadas con Dispostivos de Asistencia Personal - Ayudas Técnicas (no incluidas en los Planes de Beneficios).</t>
  </si>
  <si>
    <t>Mujeres cuidadoras vinculadas a estrategias de cuidado</t>
  </si>
  <si>
    <t xml:space="preserve">Número de PROCEDAS implementados </t>
  </si>
  <si>
    <t xml:space="preserve">Hectáreas en restauración, rehabilitación o recuperación ecológica y mantenimiento </t>
  </si>
  <si>
    <t>Intervenciones para la reducción del riesgo y adaptación al cambio climático</t>
  </si>
  <si>
    <t>Número de árboles mantenidos</t>
  </si>
  <si>
    <t>Número de árboles plantados</t>
  </si>
  <si>
    <t>Número de animales atendidos</t>
  </si>
  <si>
    <t>Personas capacitadas en separación en la fuente y reciclaje</t>
  </si>
  <si>
    <t>Personas vinculadas a procesos de construcción de memoria, verdad, reparación integral a víctimas, paz y reconciliación</t>
  </si>
  <si>
    <t>Personas capacitadas para la construcción de ciudadanía y desarrollo de capacidades para el ejercicio de derechos de las mujeres.</t>
  </si>
  <si>
    <t>Número de Personas vinculadas en acciones para la prevención del feminicidio y la violencia contra la mujer</t>
  </si>
  <si>
    <t>Acuerdos realizados para el uso del EP con fines culturales, deportivos, recreacionales o de mercados temporales.</t>
  </si>
  <si>
    <t>Acuerdos realizados para la promover la formalización de vendedores informales a circulos económicos productivos de la ciudad</t>
  </si>
  <si>
    <t xml:space="preserve">Acuerdos realizados para la vinculación de la ciudadanía en los programas adelantados por el IDRD y acuerdos con vendedores informales o estacionarios </t>
  </si>
  <si>
    <t>Dotaciones tecnológicas suministradas a organismos de seguridad.</t>
  </si>
  <si>
    <t>Dotaciones logísticas suministradas a organismos de seguridad.</t>
  </si>
  <si>
    <t>Metros cuadrados construidos y/o conservados de elementos del sistema de espacio público peatonal.</t>
  </si>
  <si>
    <t>Metros cuadrados de Puentes vehiculares y/o peatonales de escala local sobre cuerpos de agua construidos y/o intervenidos</t>
  </si>
  <si>
    <t>Kilómetros-carril construidos y/o conservados de malla vial urbana (local y/o intermedia)</t>
  </si>
  <si>
    <t>Metros lineales construidos y/o conservados de Ciclo-infraestructura</t>
  </si>
  <si>
    <t>Sedes dotadas de salones comunales.</t>
  </si>
  <si>
    <t>Número de Personas capacitadas a través de procesos de formación para la participación de manera virtual y presencial.</t>
  </si>
  <si>
    <t>Número de Organizaciones, JAC e Instancias de participación ciudadana fortalecidas.</t>
  </si>
  <si>
    <t>Estrategias de fortalecimiento institucional realizadas</t>
  </si>
  <si>
    <t>Número de Rendiciones de cuentas anuales.</t>
  </si>
  <si>
    <t>Acciones de inspección, vigilancia y control realizadas</t>
  </si>
  <si>
    <t>Personas atendidas en estrategias de acceso a la justicia integral en la ciudad.</t>
  </si>
  <si>
    <t>Magnitud (Unidades) a alcanzar vigencia 2022</t>
  </si>
  <si>
    <t>Magnitud (Unidades) a alcanzar vigencia 2023</t>
  </si>
  <si>
    <t>Magnitud (Unidades) a alcanzar vigencia 2024</t>
  </si>
  <si>
    <t>Recursos a ejecutar 2022 (Según Plan Plurianual PDL)</t>
  </si>
  <si>
    <t>Recursos a ejecutar 2023 (Según Plan Plurianual PDL)</t>
  </si>
  <si>
    <t>Recursos a ejecutar 2024 (Según Plan Plurianual PDL)</t>
  </si>
  <si>
    <t>DATOS RESPONSABLE OPL (Nombre, correo, teléfono de contacto)</t>
  </si>
  <si>
    <t>Sumatoria de magnitud</t>
  </si>
  <si>
    <t>Propósito 1. Hacer un nuevo contrato social con igualdad de oportunidades para la inclusión social, productiva y política</t>
  </si>
  <si>
    <t>Números de personas vinculadas a las acciones desarrolladas desde los dispositivos de base comunitaria en respuesta al consumo de SPA.</t>
  </si>
  <si>
    <t>Financiar 20 proyectos del sector cultural y creativo.</t>
  </si>
  <si>
    <t>Propósito 2. Cambiar nuestros hábitos de vida para reverdecer a Bogotá y adaptarnos y mitigar el cambio climático.</t>
  </si>
  <si>
    <t>Bogotá protectora de los animales</t>
  </si>
  <si>
    <t>Propósito 3. Inspirar confianza y legitimidad para vivir sin miedo y ser epicentro de cultura ciudadana, paz y reconciliación.</t>
  </si>
  <si>
    <t>Propósito 4. Hacer de Bogotá-región un modelo de movilidad, creatividad y productividad incluyente y sostenible</t>
  </si>
  <si>
    <t>Propósito 5. Construir Bogotá-región con gobierno abierto, transparente y ciudadanía consciente.</t>
  </si>
  <si>
    <t>Realizar 4 estrategias de fortalecimiento institucional.</t>
  </si>
  <si>
    <t>Realizar 4 acciones de inspección, vigilancia y control.</t>
  </si>
  <si>
    <t>TIPO DE META
(Seleccione)</t>
  </si>
  <si>
    <r>
      <t>Magnitud (Unidades) a alcanzar vigencia 2021 (</t>
    </r>
    <r>
      <rPr>
        <sz val="8"/>
        <color rgb="FFFFFF00"/>
        <rFont val="Arial"/>
        <family val="2"/>
      </rPr>
      <t>según POAI</t>
    </r>
    <r>
      <rPr>
        <sz val="8"/>
        <color rgb="FFFFFFFF"/>
        <rFont val="Arial"/>
        <family val="2"/>
      </rPr>
      <t>)</t>
    </r>
  </si>
  <si>
    <r>
      <t>Recursos a ejecutar 2021 (</t>
    </r>
    <r>
      <rPr>
        <sz val="8"/>
        <color rgb="FFFFFF00"/>
        <rFont val="Arial"/>
        <family val="2"/>
      </rPr>
      <t>Según POAI</t>
    </r>
    <r>
      <rPr>
        <sz val="8"/>
        <color rgb="FFFFFFFF"/>
        <rFont val="Arial"/>
        <family val="2"/>
      </rPr>
      <t>)</t>
    </r>
  </si>
  <si>
    <t>Chapinero</t>
  </si>
  <si>
    <t>Subsidios y transferencias para la equidad</t>
  </si>
  <si>
    <t xml:space="preserve">CHAPINERO TERRITORIO DE INCLUSIÓN SOCIAL Y EQUIDAD </t>
  </si>
  <si>
    <t>Bases sólidas para la vida</t>
  </si>
  <si>
    <t>CHAPINERO ES PRIMERA INFANCIA</t>
  </si>
  <si>
    <t>Sistema Distrital de Cuidado</t>
  </si>
  <si>
    <t>CHAPINERO PRODUCTIVO Y EMPRENDEDOR</t>
  </si>
  <si>
    <t>CHAPINERO CONSTRUYE INFRAESTRUCTURA SOCIAL</t>
  </si>
  <si>
    <t>Chapinero te cuida</t>
  </si>
  <si>
    <t>CHAPINERO PROMUEVE LA INCLUSIÓN Y EL CUIDADO DE LA SALUD</t>
  </si>
  <si>
    <t>Prevención y atención de maternidad temprana</t>
  </si>
  <si>
    <t>Chapinero joven, sano y responsable</t>
  </si>
  <si>
    <t>Formación integral: más y mejor tiempo en los colegios</t>
  </si>
  <si>
    <t>Chapinero apropia los espacios educativos</t>
  </si>
  <si>
    <t>Jóvenes con capacidades: Proyecto de vida para la ciudadanía, la innovación y el trabajo del siglo XXI</t>
  </si>
  <si>
    <t>CHAPINERO CONSTRUYE FUTURO</t>
  </si>
  <si>
    <t>JOVENES COMPROMETIDOS POR CHAPINERO</t>
  </si>
  <si>
    <t>Vivienda y entornos dignos en el territorio urbano y rural</t>
  </si>
  <si>
    <t>Chapinero vive rural</t>
  </si>
  <si>
    <t>Bogotá, referente en cultura, deporte, recreación y actividad física, con parques para el desarrollo y la salud</t>
  </si>
  <si>
    <t>CHAPINERO EPICENTRO DEL DEPORTE Y LA RECREACIÓN</t>
  </si>
  <si>
    <t>Creación y vida cotidiana: Apropiación ciudadana del arte, la cultura y el patrimonio, para la democracia cultural</t>
  </si>
  <si>
    <t>Chapinero cultural y creativo</t>
  </si>
  <si>
    <t>Bogotá rural</t>
  </si>
  <si>
    <t>Chapinero rural y productivo</t>
  </si>
  <si>
    <t>Bogotá región emprendedora e innovadora</t>
  </si>
  <si>
    <t>CHAPINERO CONSTRUYE TEJIDO CULTURAL</t>
  </si>
  <si>
    <t xml:space="preserve">CHAPINERO SIEMBRA ESPERANZA </t>
  </si>
  <si>
    <t>Cambio cultural para la gestión de la crisis climática</t>
  </si>
  <si>
    <t>Chapinero consiente y resilente con el cambio climatico</t>
  </si>
  <si>
    <t>Bogotá protectora de sus recursos naturales</t>
  </si>
  <si>
    <t>CHAPINERO RESTAURADOR Y CUIDADOR DEL TERRITORIO</t>
  </si>
  <si>
    <t>Eficiencia en la atención de emergencias</t>
  </si>
  <si>
    <t xml:space="preserve">Chapinero ante la reducción y mitigación del riesgo frente al cambio climático </t>
  </si>
  <si>
    <t>Más árboles y más y mejor espacio público</t>
  </si>
  <si>
    <t>Reverdece Chapinero</t>
  </si>
  <si>
    <t>Chapinero espacios para hábitos saludables</t>
  </si>
  <si>
    <t>CHAPINERO DEJANDO HUELLA POR LOS ANIMALES</t>
  </si>
  <si>
    <t>Provisión y mejoramiento de servicios públicos</t>
  </si>
  <si>
    <t>Agua, liquido vital para la ruralidad de Chapinero</t>
  </si>
  <si>
    <t>Ecoeficiencia, reciclaje, manejo de residuos e inclusión de la población recicladora</t>
  </si>
  <si>
    <t>CHAPINERO SOSTENIBLE Y CONSCIENTE</t>
  </si>
  <si>
    <t>Bogotá territorio de paz y atención integral a las víctimas del conflicto armado</t>
  </si>
  <si>
    <t>Chapinero territorio de Paz</t>
  </si>
  <si>
    <t>Más mujeres viven una vida libre de violencias, se sienten seguras y acceden con confianza al sistema de justicia</t>
  </si>
  <si>
    <t>EN CHAPINERO TODAS CONTAMOS</t>
  </si>
  <si>
    <t>Cultura ciudadana para la confianza, la convivencia y la participación desde la vida cotidiana</t>
  </si>
  <si>
    <t>CHAPINERO PROMUEVE Y GENERA CONFIANZA CIUDADANA</t>
  </si>
  <si>
    <t>Espacio público más seguro y construido colectivamente</t>
  </si>
  <si>
    <t>CHAPINERO ES ESPACIO PUBLICO INCLUYENTE Y DEMOCRATICO</t>
  </si>
  <si>
    <t>Plataforma institucional para la seguridad y justicia</t>
  </si>
  <si>
    <t>JUSTICIA ACCESIBLE Y OPORTUNA PARA CHAPINERO</t>
  </si>
  <si>
    <t>CHAPINERO TERRITORIO PARA VIVIR SIN MIEDO</t>
  </si>
  <si>
    <t>Movilidad segura, sostenible y accesible</t>
  </si>
  <si>
    <t>CHAPINERO MODELO DE MOVILIDAD INTELIGENTE.</t>
  </si>
  <si>
    <t>Transformación digital y gestión de TIC para un territorio inteligente</t>
  </si>
  <si>
    <t>Chapinero conecta y transforma digitalmente</t>
  </si>
  <si>
    <t>Fortalecimiento de cultura ciudadana y su institucionalidad</t>
  </si>
  <si>
    <t>CHAPINERO LIDERADO POR LA CIUDADANIA</t>
  </si>
  <si>
    <t>Gestión pública local</t>
  </si>
  <si>
    <t>CHAPINERO EJEMPLO DE GOBIERNO ABIERTO Y TRANSPARENCIA LOCAL</t>
  </si>
  <si>
    <t>Fortalecimiento del EJECICIO DE INSPECCIÓN, VIGILANCIA Y CONTROL EN CHAPINERO</t>
  </si>
  <si>
    <t>Número de Mipymes y/o emprendimientos culturales y creativos apoyados</t>
  </si>
  <si>
    <t>Centros de atención especializada dotados</t>
  </si>
  <si>
    <t>Sedes de Centros de Desarrollo comunitarios dotados</t>
  </si>
  <si>
    <t>Número de personas con discapacidad, cuidadadores y cuidadoras, vinculados en actividades alernativas de salud.</t>
  </si>
  <si>
    <t>Número de personas vinculadas a las acciones y estrategias de reconocimiento de los saberes ancestrales en medicina.</t>
  </si>
  <si>
    <t>Número de personas vinculadas en las acciones complementarias de la estrategia territorial de salud.</t>
  </si>
  <si>
    <t>Número de mujeres gestantes, niños y niñas, migrantes irregulares, vinvulados en acciones de protección específica y detección temprana.</t>
  </si>
  <si>
    <t>Número de personas vinculadas a las acciones y estrategias para la prevención del embarazo adolescente</t>
  </si>
  <si>
    <t>Sedes de Casas de juventud dotadas</t>
  </si>
  <si>
    <t xml:space="preserve">Viviendas de interés social rurales mejoradas </t>
  </si>
  <si>
    <t>Personas capacitadas en los campos deportivos</t>
  </si>
  <si>
    <t>Número  de hogares y/o unidades productivas vinculadas a procesos productivos y de comercialización en el sector rural</t>
  </si>
  <si>
    <t>m2 de muros y techos verdes</t>
  </si>
  <si>
    <t>m2 de Parques vecinales y/o de bolsillo construidos y dotados</t>
  </si>
  <si>
    <t>Número de acueductos verdales asistidos o intervenidos técnica u organizacionalmente.</t>
  </si>
  <si>
    <t>Acciones con energías alternativas para el área rural realizadas.</t>
  </si>
  <si>
    <t>Número de personas formadas en la escuela de seguridad</t>
  </si>
  <si>
    <t xml:space="preserve">Personas incluidas en actividades de educación para la resiliencia y la prevención de hechos delictivos. </t>
  </si>
  <si>
    <t>Instituciones educativas vinculadas al programa pedagógico de resolución de conflictos en la comunidad escolar.</t>
  </si>
  <si>
    <t>Estrategia local de acciones pedagógicas del Código Nacional de Seguridad y Convivencia Ciudadana implementada en la localidad.</t>
  </si>
  <si>
    <t>Dotaciones de equipos especiales de protección  suministradas a organismos de seguridad.</t>
  </si>
  <si>
    <t>Dotación del parque automotor suministrada a organismos de seguridad.</t>
  </si>
  <si>
    <t>Kilómetros-carril construidos y/o conservados de malla vial rural</t>
  </si>
  <si>
    <t xml:space="preserve">Centros de Acceso Comunitario en zonas rurales y/o apartadas funcionando </t>
  </si>
  <si>
    <t>Sedes construidas de salones comunales</t>
  </si>
  <si>
    <t>Beneficiar 431 personas mayores con apoyo económico tipo C.</t>
  </si>
  <si>
    <t>Atender 2960 hogares con apoyos que contribuyan al ingreso mínimo garantizado.</t>
  </si>
  <si>
    <t>Implementar 16  Proyectos para el desarrollo integral de la primera infancia y la relación escuela, familia y comunidad.</t>
  </si>
  <si>
    <t>Apoyar 200  Mipymes y/o emprendimientos culturales y creativos.</t>
  </si>
  <si>
    <t>Promover en 150  Mipymes y/o emprendimientos procesos de reconversión hacia actividades sostenibles.</t>
  </si>
  <si>
    <t>Promover en 160 Mipymes y/o emprendimientos la transformación empresarial, productiva y/o turística</t>
  </si>
  <si>
    <t>Revitalizar 130 Mipymes y/o emprendimientos potencializadas dentro de las aglomeraciones económicas que fomentan el empleo y/o nuevas actividades económicas y/o turísticas.</t>
  </si>
  <si>
    <t>Dotar 1 centro de atención especializado</t>
  </si>
  <si>
    <t>Dotar 1 centro de desarrollo comunitario.</t>
  </si>
  <si>
    <t>Vincular 1000 mujeres cuidadoras a estrategias de cuidado.</t>
  </si>
  <si>
    <t>Formar 3000  personas en prevención de violencia intrafamiliar y/o violencia sexual.</t>
  </si>
  <si>
    <t>Vincular 200 personas con discapacidad, cuidadores y cuidadoras, en actividades alternativas de salud fisíca y mental.</t>
  </si>
  <si>
    <t>Beneficiar 100 personas con discapacidad a través de Dispositivos de Asistencia Personal - Ayudas Técnicas (no incluidas en los Planes de Beneficios).</t>
  </si>
  <si>
    <t>Vincular 400 personas a las acciones y estrategias de reconocimiento de los saberes ancestrales en medicina.</t>
  </si>
  <si>
    <t>Vincular 400 personas a las acciones desarrolladas desde los dispositivos de base comunitaria en respuesta al consumo de SPA.</t>
  </si>
  <si>
    <t>Vincular 400 personas en acciones complementarias de la estrategia territorial de salud integral.</t>
  </si>
  <si>
    <t>Vincular 100 mujeres gestantes, niños y niñas, migrantes irregulares, vinculados en acciones de protección específica y detección temprana.</t>
  </si>
  <si>
    <t>Vincular 200 personas a las acciones y estrategias para la prevención del embarazo adolescente.</t>
  </si>
  <si>
    <t>Dotar 4 sedes educativas urbanas</t>
  </si>
  <si>
    <t>Beneficiar 100 personas con apoyo para la educación superior.</t>
  </si>
  <si>
    <t>Beneficiar 200 estudiantes de programas de educación superior con apoyo de sostenimiento para la permanencia.</t>
  </si>
  <si>
    <t>Dotar 1 Sede de casa de juventud</t>
  </si>
  <si>
    <t>Mejorar 20  viviendas de interés social rurales</t>
  </si>
  <si>
    <t>Vincular 3000 personas en actividades recreo-deportivas comunitarias.</t>
  </si>
  <si>
    <t>Capacitar 400 personas en los campos deportivos.</t>
  </si>
  <si>
    <t>Realizar 6 eventos de promocion de actividades culturales</t>
  </si>
  <si>
    <t>Otorgar 40 estímulos de apoyo al sector artístico y cultural.</t>
  </si>
  <si>
    <t>Formar 500 personas en los campos artísticos, interculturales, culturales y/o patrimoniales con enfoque  diferencial, poblacional y de derechos.</t>
  </si>
  <si>
    <t>Intervenir 1 sede cultural con dotación y/o adecuación.</t>
  </si>
  <si>
    <t>Vincular 24 hogares y/o unidades productivas a procesos productivos y de comercialización en el sector rural.</t>
  </si>
  <si>
    <t>Implementar 12 acciones de fomento para la agricultura urbana.</t>
  </si>
  <si>
    <t>Implementar 15  PROCEDAS.</t>
  </si>
  <si>
    <t>Construir 500 m2 de muros y techos verdes.</t>
  </si>
  <si>
    <t>Intervenir 8 hectáreas con procesos de restauración, rehabilitación o recuperación ecológica.</t>
  </si>
  <si>
    <t xml:space="preserve">Realizar 5 acciones efectivas para el fortalecimiento de las capacidades locales para la respuesta a emergencias y desastres materializadas en el Plan Local de Gestión del Riesgo y Cambio Climático. </t>
  </si>
  <si>
    <t>Desarrollar 1 intervención física para la reducción del riesgo y adaptación al cambio climático.</t>
  </si>
  <si>
    <t>Mantener 1000 árboles urbanos y/o rurales.</t>
  </si>
  <si>
    <t>Plantar 1000 árboles urbanos y/o rurales.</t>
  </si>
  <si>
    <t>Construir 1200  m2 de Parques vecinales y/o de bolsillo (la construcción incluye su dotación).</t>
  </si>
  <si>
    <t>Atender 8000 animales en urgencias, brigadas médico-veterinarias, acciones de esterilización, educación y adopción, de las cuales una se realizará en el día de los animales como estrategia de promoción del cuidado animal..</t>
  </si>
  <si>
    <t>Fortalecer 1 acueducto veredales con asistencia, intervenir técnica u organizativa.</t>
  </si>
  <si>
    <t>Capacitar 900 personas en separacion en la fuente y reciclaje</t>
  </si>
  <si>
    <t>Ejecutar 4  Acciones con energías alternativas para el área rural.</t>
  </si>
  <si>
    <t>Vincular 100 personas a procesos de construcción de memoria, verdad, reparación integral a víctimas, paz y reconciliación.</t>
  </si>
  <si>
    <t>Capacitar 1200 personas para la construcción de ciudadanía y desarrollo de capacidades para el ejercicio de derechos de las mujeres.</t>
  </si>
  <si>
    <t>Vincular 2000 personas en acciones para la prevención del feminicidio y la vilenca contra la mujer.</t>
  </si>
  <si>
    <t>Formar 1500 personas en la escuela de seguridad, derechos humanos (DDHH) y convivencia.</t>
  </si>
  <si>
    <t>Incluir 1000 personas en actividades de educación para la resiliencia y la prevención de hechos delictivos.</t>
  </si>
  <si>
    <t>Realizar 1 acuerdo para el uso del EP con fines culturales, deportivos, recreacionales o de mercados temporales.</t>
  </si>
  <si>
    <t>Realizar 1 acuerdo para la promover la formalización de vendedores informales a círculos económicos productivos de la ciudad.</t>
  </si>
  <si>
    <t>Realizar 1 acuerdo para la vinculación de la ciudadanía en los programas adelantados por el IDRD y acuerdos con vendedores informales o estacionarios</t>
  </si>
  <si>
    <t>Atender  1000 personas en estrategias de acceso a la justicia integral en la ciudad.</t>
  </si>
  <si>
    <t>Vincular 3 Instituciones educativas al programa pedagógico de resolución de conflictos en la comunidad escolar.</t>
  </si>
  <si>
    <t>Implementar 1 estrategia local de acciones pedagógicas del Código Nacional de Seguridad y Convivencia Ciudadana en la localidad.</t>
  </si>
  <si>
    <t>Suministrar 1 dotacion tecnológica a organismos de seguridad.</t>
  </si>
  <si>
    <t>Suministrar 1 dotacion logística a organismos de seguridad</t>
  </si>
  <si>
    <t>Suministrar 1 dotación de equipos especiales de protección a organismos de seguridad.</t>
  </si>
  <si>
    <t>Suministrar 1 dotación del parque automotor a organismos de seguridad.</t>
  </si>
  <si>
    <t>Intervenir 900 metros cuadrados de elementos del sistema de espacio público peatonal con acciones de construcción y/o conservación.</t>
  </si>
  <si>
    <t>Intervenir 75  metros cuadrados de Puentes vehiculares y/o peatonales de escala local sobre cuerpos de agua con acciones de construcción y/o conservación.</t>
  </si>
  <si>
    <t>Intervenir 0,4  Kilómetros-carril de malla vial urbana (local y/o intermedia) con acciones de construcción y/o conservación.</t>
  </si>
  <si>
    <t>Intervenir 2  Kilómetros-carril de malla vial rural con acciones de construcción y/o conservación</t>
  </si>
  <si>
    <t>Intervenir 500 metros lineales de Ciclo-infraestructura con acciones de construcción y/o conservación.</t>
  </si>
  <si>
    <t>Dotar 17 organizaciones comunales.</t>
  </si>
  <si>
    <t>Construir 1 sede de salon comunal</t>
  </si>
  <si>
    <t>Capacitar 450  personas a través de procesos de formación para la participación de manera virtual y presencial.</t>
  </si>
  <si>
    <t>Fortalecer 40 Organizaciones, JAC e Instancias de participación ciudadana.</t>
  </si>
  <si>
    <t>Realizar 1 rendición de cuentas anual.</t>
  </si>
  <si>
    <r>
      <t>Número de Personas formadas u orientadas o sensibilizadas en prevención de violencia intrafamiliar y/o violencia sexual.</t>
    </r>
    <r>
      <rPr>
        <sz val="8"/>
        <color rgb="FFFF0000"/>
        <rFont val="Arial"/>
        <family val="2"/>
      </rPr>
      <t>(falta texto)</t>
    </r>
    <r>
      <rPr>
        <sz val="8"/>
        <color rgb="FF000000"/>
        <rFont val="Arial"/>
        <family val="2"/>
      </rPr>
      <t xml:space="preserve">            </t>
    </r>
  </si>
  <si>
    <r>
      <t xml:space="preserve">Acciones efectivas para el fortalecimiento de las capacidades locales para la respuesta a emergencias y desastres </t>
    </r>
    <r>
      <rPr>
        <sz val="8"/>
        <color rgb="FFFF0000"/>
        <rFont val="Arial"/>
        <family val="2"/>
      </rPr>
      <t>(falta texto)</t>
    </r>
  </si>
  <si>
    <r>
      <rPr>
        <sz val="8"/>
        <color rgb="FFFF0000"/>
        <rFont val="Arial"/>
        <family val="2"/>
      </rPr>
      <t>Operativizar</t>
    </r>
    <r>
      <rPr>
        <sz val="8"/>
        <color rgb="FF000000"/>
        <rFont val="Arial"/>
        <family val="2"/>
      </rPr>
      <t xml:space="preserve"> 1 Centro de Acceso Comunitario en zonas rurales y/o apartadas.</t>
    </r>
  </si>
  <si>
    <t>Constante</t>
  </si>
  <si>
    <t>Suma</t>
  </si>
  <si>
    <t>Formar 900 personas como multiplicadoras en separación en la fuente y reciclaje</t>
  </si>
  <si>
    <t xml:space="preserve">Número de Personas formadas u orientadas o sensibilizadas en prevención de violencia intrafamiliar y/o violencia sexual.         </t>
  </si>
  <si>
    <t>Ejecutar 4 Acciones con energías alternativas para el área rural.</t>
  </si>
  <si>
    <r>
      <t>Recursos a ejecutar 2021 (</t>
    </r>
    <r>
      <rPr>
        <sz val="14"/>
        <color rgb="FFFFFF00"/>
        <rFont val="Arial"/>
        <family val="2"/>
      </rPr>
      <t>Según POAI</t>
    </r>
    <r>
      <rPr>
        <sz val="14"/>
        <color rgb="FFFFFFFF"/>
        <rFont val="Arial"/>
        <family val="2"/>
      </rPr>
      <t>)</t>
    </r>
  </si>
  <si>
    <r>
      <t>Magnitud (Unidades) a alcanzar vigencia 2021 (</t>
    </r>
    <r>
      <rPr>
        <sz val="15"/>
        <color rgb="FFFFFF00"/>
        <rFont val="Arial"/>
        <family val="2"/>
      </rPr>
      <t>según POAI</t>
    </r>
    <r>
      <rPr>
        <sz val="15"/>
        <color rgb="FFFFFFFF"/>
        <rFont val="Arial"/>
        <family val="2"/>
      </rPr>
      <t>)</t>
    </r>
  </si>
  <si>
    <t>Bella Eloisa Karolina Moreno Briones
bellaeloisa.moreno@gobiernobogota.gov.co
3124725621</t>
  </si>
  <si>
    <t>Jennifer Torres Torres
jennifert.torres@gobiernobogota.gov.co
3164961429</t>
  </si>
  <si>
    <t>Viviana Lozano Ducuara
viviana.lozano@gobiernobogota.gov.co
3143490393</t>
  </si>
  <si>
    <t>Diana Carolina Moreno Rincon
3124532851
carolina.moreno@gobiernobogota.gov.co</t>
  </si>
  <si>
    <t>Diana Yelixa Barinas Ramirez
diana.barinas@gobiernobogota.gov.co
3136070578</t>
  </si>
  <si>
    <t>Claudia Marcela Lopez Serrato
claudia.serrato@gobiernobogota.gov.co
3103119721</t>
  </si>
  <si>
    <t>Laura Malagigi
laura.malagigi@gobiernobogota.gov.co
3213728382</t>
  </si>
  <si>
    <t>Jaime Hernando Prieto Alvarez
jaime.prieto@gobiernobogota.gov.co
3142830611</t>
  </si>
  <si>
    <t>John Elkin Feo Duitama
john.feo@gobiernobogota.gov.co
3194234207</t>
  </si>
  <si>
    <t>Hosman Arias
hosman.arias@gobiernobogota.gov.co
3015683597</t>
  </si>
  <si>
    <t>Raymond jimenez 
raymond.jimenez@gobiernobogota.gov.co
3182236370</t>
  </si>
  <si>
    <t>Angela Cristina Carvajal Tovar
angela.tovar@gobiernobogota.gov.co
3162748998</t>
  </si>
  <si>
    <t>Nelson Mauricio Rey Peña
nelson.rey@gobiernobogota.gov.co
3188727728</t>
  </si>
  <si>
    <t>Alicia Cujaban Zaza
alicia.cujaban@gobiernobogota.gov.co
3134860268</t>
  </si>
  <si>
    <t>Carlos Arturo Barbosa
carlos.barbosa@gobiernobogota.gov.co
3003924881</t>
  </si>
  <si>
    <t>Luis Eduardo Cruz Sanchez
luis.cruz@gobiernobogota.gov.co
3167589684</t>
  </si>
  <si>
    <t>Mauricio Bohorquez
mauricio.bohorquez@gobiernobogota.gov.co
3005653769</t>
  </si>
  <si>
    <t>Centros de Acceso Comunitario en zonas rurales y/o apartadas acondicionadas</t>
  </si>
  <si>
    <t>Juan Camilo Gomez Melgarejo
juan.melgarejo@gobiernobogota.gov.co
3002646145</t>
  </si>
  <si>
    <r>
      <t xml:space="preserve">Acciones efectivas para el fortalecimiento de las capacidades locales para la respuesta a emergencias y desastres </t>
    </r>
    <r>
      <rPr>
        <sz val="15"/>
        <color theme="1"/>
        <rFont val="Arial"/>
        <family val="2"/>
      </rPr>
      <t xml:space="preserve">materializadas en el Plan Local de Gestión del Riesgo y Cambio Climático. </t>
    </r>
  </si>
  <si>
    <r>
      <rPr>
        <sz val="15"/>
        <color theme="1"/>
        <rFont val="Arial"/>
        <family val="2"/>
      </rPr>
      <t xml:space="preserve">Acondicionar </t>
    </r>
    <r>
      <rPr>
        <sz val="15"/>
        <color rgb="FF000000"/>
        <rFont val="Arial"/>
        <family val="2"/>
      </rPr>
      <t>1 Centro de Acceso Comunitario en zonas rurales y/o apartadas.</t>
    </r>
  </si>
  <si>
    <t>Etiquetas de fila</t>
  </si>
  <si>
    <t>Total general</t>
  </si>
  <si>
    <t>Magnitud (Unidades) a alcanzar vigencia 2021 (según POAI)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</si>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</sst>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_-;\-&quot;$&quot;* #,##0_-;_-&quot;$&quot;* &quot;-&quot;_-;_-@_-"/>
    <numFmt numFmtId="165" formatCode="&quot;$&quot;#,##0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FF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4"/>
      <color rgb="FFFFFFFF"/>
      <name val="Arial"/>
      <family val="2"/>
    </font>
    <font>
      <sz val="14"/>
      <color rgb="FFFFFF00"/>
      <name val="Arial"/>
      <family val="2"/>
    </font>
    <font>
      <sz val="14"/>
      <color rgb="FF000000"/>
      <name val="Arial"/>
      <family val="2"/>
    </font>
    <font>
      <sz val="15"/>
      <color rgb="FFFFFFFF"/>
      <name val="Arial"/>
      <family val="2"/>
    </font>
    <font>
      <sz val="15"/>
      <color rgb="FFFFFF00"/>
      <name val="Arial"/>
      <family val="2"/>
    </font>
    <font>
      <sz val="15"/>
      <color theme="1"/>
      <name val="Arial"/>
      <family val="2"/>
    </font>
    <font>
      <sz val="15"/>
      <color rgb="FF00000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FFA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1F456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2" fillId="0" borderId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 applyProtection="1">
      <alignment vertical="center" wrapText="1"/>
      <protection locked="0"/>
    </xf>
    <xf numFmtId="165" fontId="5" fillId="5" borderId="1" xfId="0" applyNumberFormat="1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3" fontId="15" fillId="5" borderId="2" xfId="0" applyNumberFormat="1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Fill="1" applyBorder="1" applyAlignment="1" applyProtection="1">
      <alignment vertical="center" wrapText="1"/>
      <protection locked="0"/>
    </xf>
    <xf numFmtId="3" fontId="12" fillId="4" borderId="2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166" fontId="15" fillId="5" borderId="2" xfId="0" applyNumberFormat="1" applyFont="1" applyFill="1" applyBorder="1" applyAlignment="1" applyProtection="1">
      <alignment vertical="center" wrapText="1"/>
      <protection locked="0"/>
    </xf>
    <xf numFmtId="4" fontId="12" fillId="4" borderId="2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3" fontId="15" fillId="7" borderId="2" xfId="0" applyNumberFormat="1" applyFont="1" applyFill="1" applyBorder="1" applyAlignment="1" applyProtection="1">
      <alignment vertical="center" wrapText="1"/>
      <protection locked="0"/>
    </xf>
    <xf numFmtId="3" fontId="15" fillId="8" borderId="2" xfId="0" applyNumberFormat="1" applyFont="1" applyFill="1" applyBorder="1" applyAlignment="1" applyProtection="1">
      <alignment vertical="center" wrapText="1"/>
      <protection locked="0"/>
    </xf>
    <xf numFmtId="3" fontId="15" fillId="9" borderId="2" xfId="0" applyNumberFormat="1" applyFont="1" applyFill="1" applyBorder="1" applyAlignment="1" applyProtection="1">
      <alignment vertical="center" wrapText="1"/>
      <protection locked="0"/>
    </xf>
    <xf numFmtId="164" fontId="8" fillId="3" borderId="0" xfId="4" applyFont="1" applyFill="1" applyAlignment="1">
      <alignment vertical="center" wrapText="1"/>
    </xf>
    <xf numFmtId="1" fontId="8" fillId="3" borderId="0" xfId="0" applyNumberFormat="1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 wrapText="1"/>
    </xf>
    <xf numFmtId="164" fontId="8" fillId="0" borderId="0" xfId="4" applyFont="1" applyFill="1" applyAlignment="1">
      <alignment vertical="center" wrapText="1"/>
    </xf>
    <xf numFmtId="9" fontId="8" fillId="0" borderId="0" xfId="5" applyFont="1" applyFill="1" applyAlignment="1">
      <alignment vertical="center" wrapText="1"/>
    </xf>
    <xf numFmtId="10" fontId="8" fillId="0" borderId="0" xfId="5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6">
    <cellStyle name="60% - Énfasis2 2" xfId="2"/>
    <cellStyle name="Moneda [0]" xfId="4" builtinId="7"/>
    <cellStyle name="Moneda [0] 2" xfId="3"/>
    <cellStyle name="Normal" xfId="0" builtinId="0"/>
    <cellStyle name="Normal 2" xfId="1"/>
    <cellStyle name="Porcentaje" xfId="5" builtinId="5"/>
  </cellStyles>
  <dxfs count="0"/>
  <tableStyles count="0" defaultTableStyle="TableStyleMedium2" defaultPivotStyle="PivotStyleLight16"/>
  <colors>
    <mruColors>
      <color rgb="FF61F456"/>
      <color rgb="FF53FFA1"/>
      <color rgb="FFFF99FF"/>
      <color rgb="FFFFAFFF"/>
      <color rgb="FFFCE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4412.664036111113" createdVersion="7" refreshedVersion="7" minRefreshableVersion="3" recordCount="72">
  <cacheSource type="worksheet">
    <worksheetSource ref="A1:S73" sheet="CHAPINERO"/>
  </cacheSource>
  <cacheFields count="19">
    <cacheField name="Número" numFmtId="0">
      <sharedItems containsSemiMixedTypes="0" containsString="0" containsNumber="1" containsInteger="1" minValue="2" maxValue="2"/>
    </cacheField>
    <cacheField name="Alcaldía Local" numFmtId="0">
      <sharedItems/>
    </cacheField>
    <cacheField name="Propósito" numFmtId="0">
      <sharedItems count="5">
        <s v="Propósito 1. Hacer un nuevo contrato social con igualdad de oportunidades para la inclusión social, productiva y política"/>
        <s v="Propósito 2. Cambiar nuestros hábitos de vida para reverdecer a Bogotá y adaptarnos y mitigar el cambio climático."/>
        <s v="Propósito 3. Inspirar confianza y legitimidad para vivir sin miedo y ser epicentro de cultura ciudadana, paz y reconciliación."/>
        <s v="Propósito 4. Hacer de Bogotá-región un modelo de movilidad, creatividad y productividad incluyente y sostenible"/>
        <s v="Propósito 5. Construir Bogotá-región con gobierno abierto, transparente y ciudadanía consciente."/>
      </sharedItems>
    </cacheField>
    <cacheField name="Programa" numFmtId="0">
      <sharedItems/>
    </cacheField>
    <cacheField name="Número del proyecto" numFmtId="0">
      <sharedItems containsSemiMixedTypes="0" containsString="0" containsNumber="1" containsInteger="1" minValue="1631" maxValue="2035" count="35">
        <n v="1815"/>
        <n v="1830"/>
        <n v="1671"/>
        <n v="1710"/>
        <n v="1855"/>
        <n v="2024"/>
        <n v="2025"/>
        <n v="1842"/>
        <n v="1743"/>
        <n v="1695"/>
        <n v="1699"/>
        <n v="1845"/>
        <n v="1848"/>
        <n v="1827"/>
        <n v="1853"/>
        <n v="1631"/>
        <n v="1712"/>
        <n v="1715"/>
        <n v="1719"/>
        <n v="1721"/>
        <n v="1723"/>
        <n v="1731"/>
        <n v="1829"/>
        <n v="1728"/>
        <n v="2028"/>
        <n v="2035"/>
        <n v="1735"/>
        <n v="1736"/>
        <n v="1738"/>
        <n v="1740"/>
        <n v="1734"/>
        <n v="1737"/>
        <n v="1739"/>
        <n v="1741"/>
        <n v="1841"/>
      </sharedItems>
    </cacheField>
    <cacheField name="Proyecto" numFmtId="0">
      <sharedItems count="35">
        <s v="CHAPINERO TERRITORIO DE INCLUSIÓN SOCIAL Y EQUIDAD "/>
        <s v="CHAPINERO ES PRIMERA INFANCIA"/>
        <s v="CHAPINERO PRODUCTIVO Y EMPRENDEDOR"/>
        <s v="CHAPINERO CONSTRUYE INFRAESTRUCTURA SOCIAL"/>
        <s v="Chapinero te cuida"/>
        <s v="CHAPINERO PROMUEVE LA INCLUSIÓN Y EL CUIDADO DE LA SALUD"/>
        <s v="Chapinero joven, sano y responsable"/>
        <s v="Chapinero apropia los espacios educativos"/>
        <s v="CHAPINERO CONSTRUYE FUTURO"/>
        <s v="JOVENES COMPROMETIDOS POR CHAPINERO"/>
        <s v="Chapinero vive rural"/>
        <s v="CHAPINERO EPICENTRO DEL DEPORTE Y LA RECREACIÓN"/>
        <s v="Chapinero cultural y creativo"/>
        <s v="Chapinero rural y productivo"/>
        <s v="CHAPINERO CONSTRUYE TEJIDO CULTURAL"/>
        <s v="CHAPINERO SIEMBRA ESPERANZA "/>
        <s v="Chapinero consiente y resilente con el cambio climatico"/>
        <s v="CHAPINERO RESTAURADOR Y CUIDADOR DEL TERRITORIO"/>
        <s v="Chapinero ante la reducción y mitigación del riesgo frente al cambio climático "/>
        <s v="Reverdece Chapinero"/>
        <s v="Chapinero espacios para hábitos saludables"/>
        <s v="CHAPINERO DEJANDO HUELLA POR LOS ANIMALES"/>
        <s v="Agua, liquido vital para la ruralidad de Chapinero"/>
        <s v="CHAPINERO SOSTENIBLE Y CONSCIENTE"/>
        <s v="Chapinero territorio de Paz"/>
        <s v="EN CHAPINERO TODAS CONTAMOS"/>
        <s v="CHAPINERO PROMUEVE Y GENERA CONFIANZA CIUDADANA"/>
        <s v="CHAPINERO ES ESPACIO PUBLICO INCLUYENTE Y DEMOCRATICO"/>
        <s v="JUSTICIA ACCESIBLE Y OPORTUNA PARA CHAPINERO"/>
        <s v="CHAPINERO TERRITORIO PARA VIVIR SIN MIEDO"/>
        <s v="CHAPINERO MODELO DE MOVILIDAD INTELIGENTE."/>
        <s v="Chapinero conecta y transforma digitalmente"/>
        <s v="CHAPINERO LIDERADO POR LA CIUDADANIA"/>
        <s v="CHAPINERO EJEMPLO DE GOBIERNO ABIERTO Y TRANSPARENCIA LOCAL"/>
        <s v="Fortalecimiento del EJECICIO DE INSPECCIÓN, VIGILANCIA Y CONTROL EN CHAPINERO"/>
      </sharedItems>
    </cacheField>
    <cacheField name="Indicador" numFmtId="0">
      <sharedItems/>
    </cacheField>
    <cacheField name="Metas PDL 2021-2024" numFmtId="0">
      <sharedItems count="72">
        <s v="Beneficiar 431 personas mayores con apoyo económico tipo C."/>
        <s v="Atender 2960 hogares con apoyos que contribuyan al ingreso mínimo garantizado."/>
        <s v="Implementar 16  Proyectos para el desarrollo integral de la primera infancia y la relación escuela, familia y comunidad."/>
        <s v="Apoyar 200  Mipymes y/o emprendimientos culturales y creativos."/>
        <s v="Promover en 150  Mipymes y/o emprendimientos procesos de reconversión hacia actividades sostenibles."/>
        <s v="Promover en 160 Mipymes y/o emprendimientos la transformación empresarial, productiva y/o turística"/>
        <s v="Revitalizar 130 Mipymes y/o emprendimientos potencializadas dentro de las aglomeraciones económicas que fomentan el empleo y/o nuevas actividades económicas y/o turísticas."/>
        <s v="Dotar 1 centro de atención especializado"/>
        <s v="Dotar 1 centro de desarrollo comunitario."/>
        <s v="Vincular 1000 mujeres cuidadoras a estrategias de cuidado."/>
        <s v="Formar 3000  personas en prevención de violencia intrafamiliar y/o violencia sexual."/>
        <s v="Vincular 200 personas con discapacidad, cuidadores y cuidadoras, en actividades alternativas de salud fisíca y mental."/>
        <s v="Beneficiar 100 personas con discapacidad a través de Dispositivos de Asistencia Personal - Ayudas Técnicas (no incluidas en los Planes de Beneficios)."/>
        <s v="Vincular 400 personas a las acciones y estrategias de reconocimiento de los saberes ancestrales en medicina."/>
        <s v="Vincular 400 personas a las acciones desarrolladas desde los dispositivos de base comunitaria en respuesta al consumo de SPA."/>
        <s v="Vincular 400 personas en acciones complementarias de la estrategia territorial de salud integral."/>
        <s v="Vincular 100 mujeres gestantes, niños y niñas, migrantes irregulares, vinculados en acciones de protección específica y detección temprana."/>
        <s v="Vincular 200 personas a las acciones y estrategias para la prevención del embarazo adolescente."/>
        <s v="Dotar 4 sedes educativas urbanas"/>
        <s v="Beneficiar 100 personas con apoyo para la educación superior."/>
        <s v="Beneficiar 200 estudiantes de programas de educación superior con apoyo de sostenimiento para la permanencia."/>
        <s v="Dotar 1 Sede de casa de juventud"/>
        <s v="Mejorar 20  viviendas de interés social rurales"/>
        <s v="Vincular 3000 personas en actividades recreo-deportivas comunitarias."/>
        <s v="Capacitar 400 personas en los campos deportivos."/>
        <s v="Realizar 6 eventos de promocion de actividades culturales"/>
        <s v="Otorgar 40 estímulos de apoyo al sector artístico y cultural."/>
        <s v="Formar 500 personas en los campos artísticos, interculturales, culturales y/o patrimoniales con enfoque  diferencial, poblacional y de derechos."/>
        <s v="Intervenir 1 sede cultural con dotación y/o adecuación."/>
        <s v="Vincular 24 hogares y/o unidades productivas a procesos productivos y de comercialización en el sector rural."/>
        <s v="Financiar 20 proyectos del sector cultural y creativo."/>
        <s v="Implementar 12 acciones de fomento para la agricultura urbana."/>
        <s v="Implementar 15  PROCEDAS."/>
        <s v="Construir 500 m2 de muros y techos verdes."/>
        <s v="Intervenir 8 hectáreas con procesos de restauración, rehabilitación o recuperación ecológica."/>
        <s v="Realizar 5 acciones efectivas para el fortalecimiento de las capacidades locales para la respuesta a emergencias y desastres materializadas en el Plan Local de Gestión del Riesgo y Cambio Climático. "/>
        <s v="Desarrollar 1 intervención física para la reducción del riesgo y adaptación al cambio climático."/>
        <s v="Mantener 1000 árboles urbanos y/o rurales."/>
        <s v="Plantar 1000 árboles urbanos y/o rurales."/>
        <s v="Construir 1200  m2 de Parques vecinales y/o de bolsillo (la construcción incluye su dotación)."/>
        <s v="Atender 8000 animales en urgencias, brigadas médico-veterinarias, acciones de esterilización, educación y adopción, de las cuales una se realizará en el día de los animales como estrategia de promoción del cuidado animal.."/>
        <s v="Fortalecer 1 acueducto veredales con asistencia, intervenir técnica u organizativa."/>
        <s v="Formar 900 personas como multiplicadoras en separación en la fuente y reciclaje"/>
        <s v="Ejecutar 4 Acciones con energías alternativas para el área rural."/>
        <s v="Vincular 100 personas a procesos de construcción de memoria, verdad, reparación integral a víctimas, paz y reconciliación."/>
        <s v="Capacitar 1200 personas para la construcción de ciudadanía y desarrollo de capacidades para el ejercicio de derechos de las mujeres."/>
        <s v="Vincular 2000 personas en acciones para la prevención del feminicidio y la vilenca contra la mujer."/>
        <s v="Formar 1500 personas en la escuela de seguridad, derechos humanos (DDHH) y convivencia."/>
        <s v="Incluir 1000 personas en actividades de educación para la resiliencia y la prevención de hechos delictivos."/>
        <s v="Realizar 1 acuerdo para el uso del EP con fines culturales, deportivos, recreacionales o de mercados temporales."/>
        <s v="Realizar 1 acuerdo para la promover la formalización de vendedores informales a círculos económicos productivos de la ciudad."/>
        <s v="Realizar 1 acuerdo para la vinculación de la ciudadanía en los programas adelantados por el IDRD y acuerdos con vendedores informales o estacionarios"/>
        <s v="Atender  1000 personas en estrategias de acceso a la justicia integral en la ciudad."/>
        <s v="Vincular 3 Instituciones educativas al programa pedagógico de resolución de conflictos en la comunidad escolar."/>
        <s v="Implementar 1 estrategia local de acciones pedagógicas del Código Nacional de Seguridad y Convivencia Ciudadana en la localidad."/>
        <s v="Suministrar 1 dotacion tecnológica a organismos de seguridad."/>
        <s v="Suministrar 1 dotacion logística a organismos de seguridad"/>
        <s v="Suministrar 1 dotación de equipos especiales de protección a organismos de seguridad."/>
        <s v="Suministrar 1 dotación del parque automotor a organismos de seguridad."/>
        <s v="Intervenir 900 metros cuadrados de elementos del sistema de espacio público peatonal con acciones de construcción y/o conservación."/>
        <s v="Intervenir 75  metros cuadrados de Puentes vehiculares y/o peatonales de escala local sobre cuerpos de agua con acciones de construcción y/o conservación."/>
        <s v="Intervenir 0,4  Kilómetros-carril de malla vial urbana (local y/o intermedia) con acciones de construcción y/o conservación."/>
        <s v="Intervenir 2  Kilómetros-carril de malla vial rural con acciones de construcción y/o conservación"/>
        <s v="Intervenir 500 metros lineales de Ciclo-infraestructura con acciones de construcción y/o conservación."/>
        <s v="Acondicionar 1 Centro de Acceso Comunitario en zonas rurales y/o apartadas."/>
        <s v="Dotar 17 organizaciones comunales."/>
        <s v="Construir 1 sede de salon comunal"/>
        <s v="Capacitar 450  personas a través de procesos de formación para la participación de manera virtual y presencial."/>
        <s v="Fortalecer 40 Organizaciones, JAC e Instancias de participación ciudadana."/>
        <s v="Realizar 4 estrategias de fortalecimiento institucional."/>
        <s v="Realizar 4 acciones de inspección, vigilancia y control."/>
        <s v="Realizar 1 rendición de cuentas anual."/>
      </sharedItems>
    </cacheField>
    <cacheField name="TIPO DE META_x000a_(Seleccione)" numFmtId="3">
      <sharedItems/>
    </cacheField>
    <cacheField name="Magnitud (Unidades) a alcanzar vigencia 2021 (según POAI)" numFmtId="3">
      <sharedItems containsSemiMixedTypes="0" containsString="0" containsNumber="1" containsInteger="1" minValue="0" maxValue="2000" count="28">
        <n v="431"/>
        <n v="732"/>
        <n v="4"/>
        <n v="42"/>
        <n v="48"/>
        <n v="52"/>
        <n v="40"/>
        <n v="0"/>
        <n v="644"/>
        <n v="24"/>
        <n v="97"/>
        <n v="95"/>
        <n v="49"/>
        <n v="26"/>
        <n v="50"/>
        <n v="1"/>
        <n v="749"/>
        <n v="250"/>
        <n v="10"/>
        <n v="3"/>
        <n v="2"/>
        <n v="1200"/>
        <n v="2000"/>
        <n v="300"/>
        <n v="292"/>
        <n v="499"/>
        <n v="1000"/>
        <n v="17"/>
      </sharedItems>
    </cacheField>
    <cacheField name="Magnitud (Unidades) a alcanzar vigencia 2022" numFmtId="0">
      <sharedItems containsSemiMixedTypes="0" containsString="0" containsNumber="1" minValue="0" maxValue="2000"/>
    </cacheField>
    <cacheField name="Magnitud (Unidades) a alcanzar vigencia 2023" numFmtId="3">
      <sharedItems containsSemiMixedTypes="0" containsString="0" containsNumber="1" containsInteger="1" minValue="0" maxValue="1526"/>
    </cacheField>
    <cacheField name="Magnitud (Unidades) a alcanzar vigencia 2024" numFmtId="3">
      <sharedItems containsSemiMixedTypes="0" containsString="0" containsNumber="1" containsInteger="1" minValue="0" maxValue="2474"/>
    </cacheField>
    <cacheField name="Sumatoria de magnitud" numFmtId="0">
      <sharedItems containsMixedTypes="1" containsNumber="1" minValue="0.4" maxValue="8000"/>
    </cacheField>
    <cacheField name="Recursos a ejecutar 2021 (Según POAI)" numFmtId="165">
      <sharedItems containsSemiMixedTypes="0" containsString="0" containsNumber="1" containsInteger="1" minValue="0" maxValue="2450254000"/>
    </cacheField>
    <cacheField name="Recursos a ejecutar 2022 (Según Plan Plurianual PDL)" numFmtId="165">
      <sharedItems containsSemiMixedTypes="0" containsString="0" containsNumber="1" containsInteger="1" minValue="0" maxValue="2741000000"/>
    </cacheField>
    <cacheField name="Recursos a ejecutar 2023 (Según Plan Plurianual PDL)" numFmtId="165">
      <sharedItems containsSemiMixedTypes="0" containsString="0" containsNumber="1" containsInteger="1" minValue="0" maxValue="2746000000"/>
    </cacheField>
    <cacheField name="Recursos a ejecutar 2024 (Según Plan Plurianual PDL)" numFmtId="165">
      <sharedItems containsSemiMixedTypes="0" containsString="0" containsNumber="1" containsInteger="1" minValue="0" maxValue="2618000000"/>
    </cacheField>
    <cacheField name="DATOS RESPONSABLE OPL (Nombre, correo, teléfono de contacto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2"/>
    <s v="Chapinero"/>
    <x v="0"/>
    <s v="Subsidios y transferencias para la equidad"/>
    <x v="0"/>
    <x v="0"/>
    <s v="Número de personas mayores con apoyo económico tipo C"/>
    <x v="0"/>
    <s v="Constante"/>
    <x v="0"/>
    <n v="431"/>
    <n v="431"/>
    <n v="431"/>
    <s v=""/>
    <n v="727160000"/>
    <n v="817000000"/>
    <n v="925000000"/>
    <n v="1170000000"/>
    <s v="Alicia Cujaban Zaza_x000a_alicia.cujaban@gobiernobogota.gov.co_x000a_3134860268"/>
  </r>
  <r>
    <n v="2"/>
    <s v="Chapinero"/>
    <x v="0"/>
    <s v="Subsidios y transferencias para la equidad"/>
    <x v="0"/>
    <x v="0"/>
    <s v="Hogares atendidos con apoyos que contribuyan al ingreso mínimo garantizado"/>
    <x v="1"/>
    <s v="Suma"/>
    <x v="1"/>
    <n v="754"/>
    <n v="754"/>
    <n v="720"/>
    <n v="2960"/>
    <n v="2450254000"/>
    <n v="2741000000"/>
    <n v="2746000000"/>
    <n v="2618000000"/>
    <s v="Claudia Marcela Lopez Serrato_x000a_claudia.serrato@gobiernobogota.gov.co_x000a_3103119721"/>
  </r>
  <r>
    <n v="2"/>
    <s v="Chapinero"/>
    <x v="0"/>
    <s v="Bases sólidas para la vida"/>
    <x v="1"/>
    <x v="1"/>
    <s v="Proyectos para el desarrollo integral de la primera infancia y la relación escuela, familia y comunidad."/>
    <x v="2"/>
    <s v="Suma"/>
    <x v="2"/>
    <n v="4"/>
    <n v="4"/>
    <n v="4"/>
    <n v="16"/>
    <n v="555955000"/>
    <n v="623000000"/>
    <n v="642000000"/>
    <n v="663000000"/>
    <s v="Bella Eloisa Karolina Moreno Briones_x000a_bellaeloisa.moreno@gobiernobogota.gov.co_x000a_3124725621"/>
  </r>
  <r>
    <n v="2"/>
    <s v="Chapinero"/>
    <x v="0"/>
    <s v="Sistema Distrital de Cuidado"/>
    <x v="2"/>
    <x v="2"/>
    <s v="Número de Mipymes y/o emprendimientos culturales y creativos apoyados"/>
    <x v="3"/>
    <s v="Suma"/>
    <x v="3"/>
    <n v="44"/>
    <n v="57"/>
    <n v="57"/>
    <n v="200"/>
    <n v="230114000"/>
    <n v="240000000"/>
    <n v="314000000"/>
    <n v="315000000"/>
    <s v="Jennifer Torres Torres_x000a_jennifert.torres@gobiernobogota.gov.co_x000a_3164961429"/>
  </r>
  <r>
    <n v="2"/>
    <s v="Chapinero"/>
    <x v="0"/>
    <s v="Sistema Distrital de Cuidado"/>
    <x v="2"/>
    <x v="2"/>
    <s v="Número de Mipymes y/o emprendimientos con procesos de reconversión hacia actividades sostenibles"/>
    <x v="4"/>
    <s v="Suma"/>
    <x v="4"/>
    <n v="49"/>
    <n v="0"/>
    <n v="53"/>
    <n v="150"/>
    <n v="267853000"/>
    <n v="281000000"/>
    <n v="0"/>
    <n v="303000000"/>
    <s v="Jennifer Torres Torres_x000a_jennifert.torres@gobiernobogota.gov.co_x000a_3164961429"/>
  </r>
  <r>
    <n v="2"/>
    <s v="Chapinero"/>
    <x v="0"/>
    <s v="Sistema Distrital de Cuidado"/>
    <x v="2"/>
    <x v="2"/>
    <s v="Número de Mipymes y/o emprendimientos con transformacion empresarial y/o productiva"/>
    <x v="5"/>
    <s v="Suma"/>
    <x v="5"/>
    <n v="52"/>
    <n v="0"/>
    <n v="56"/>
    <n v="160"/>
    <n v="284421000"/>
    <n v="299000000"/>
    <n v="0"/>
    <n v="320000000"/>
    <s v="Jennifer Torres Torres_x000a_jennifert.torres@gobiernobogota.gov.co_x000a_3164961429"/>
  </r>
  <r>
    <n v="2"/>
    <s v="Chapinero"/>
    <x v="0"/>
    <s v="Sistema Distrital de Cuidado"/>
    <x v="2"/>
    <x v="2"/>
    <s v="Número de Mipymes  y/o emprendimientos revitalizadas o potencializadas dentro de las aglomeraciones económicas que fomentan el empleo y/o nuevas actividades económicas"/>
    <x v="6"/>
    <s v="Suma"/>
    <x v="6"/>
    <n v="44"/>
    <n v="0"/>
    <n v="46"/>
    <n v="130"/>
    <n v="221830000"/>
    <n v="231000000"/>
    <n v="0"/>
    <n v="251000000"/>
    <s v="Jennifer Torres Torres_x000a_jennifert.torres@gobiernobogota.gov.co_x000a_3164961429"/>
  </r>
  <r>
    <n v="2"/>
    <s v="Chapinero"/>
    <x v="0"/>
    <s v="Sistema Distrital de Cuidado"/>
    <x v="3"/>
    <x v="3"/>
    <s v="Centros de atención especializada dotados"/>
    <x v="7"/>
    <s v="Suma"/>
    <x v="7"/>
    <n v="0"/>
    <n v="0"/>
    <n v="1"/>
    <n v="1"/>
    <n v="0"/>
    <n v="0"/>
    <n v="0"/>
    <n v="200000000"/>
    <s v="Bella Eloisa Karolina Moreno Briones_x000a_bellaeloisa.moreno@gobiernobogota.gov.co_x000a_3124725621"/>
  </r>
  <r>
    <n v="2"/>
    <s v="Chapinero"/>
    <x v="0"/>
    <s v="Sistema Distrital de Cuidado"/>
    <x v="3"/>
    <x v="3"/>
    <s v="Sedes de Centros de Desarrollo comunitarios dotados"/>
    <x v="8"/>
    <s v="Suma"/>
    <x v="7"/>
    <n v="1"/>
    <n v="0"/>
    <n v="0"/>
    <n v="1"/>
    <n v="0"/>
    <n v="200000000"/>
    <n v="0"/>
    <n v="0"/>
    <s v="Bella Eloisa Karolina Moreno Briones_x000a_bellaeloisa.moreno@gobiernobogota.gov.co_x000a_3124725621"/>
  </r>
  <r>
    <n v="2"/>
    <s v="Chapinero"/>
    <x v="0"/>
    <s v="Sistema Distrital de Cuidado"/>
    <x v="4"/>
    <x v="4"/>
    <s v="Mujeres cuidadoras vinculadas a estrategias de cuidado"/>
    <x v="9"/>
    <s v="Suma"/>
    <x v="7"/>
    <n v="332"/>
    <n v="332"/>
    <n v="336"/>
    <n v="1000"/>
    <n v="0"/>
    <n v="245000000"/>
    <n v="245000000"/>
    <n v="247000000"/>
    <s v="Viviana Lozano Ducuara_x000a_viviana.lozano@gobiernobogota.gov.co_x000a_3143490393"/>
  </r>
  <r>
    <n v="2"/>
    <s v="Chapinero"/>
    <x v="0"/>
    <s v="Sistema Distrital de Cuidado"/>
    <x v="3"/>
    <x v="3"/>
    <s v="Número de Personas formadas u orientadas o sensibilizadas en prevención de violencia intrafamiliar y/o violencia sexual.         "/>
    <x v="10"/>
    <s v="Suma"/>
    <x v="8"/>
    <n v="766"/>
    <n v="687"/>
    <n v="903"/>
    <n v="3000"/>
    <n v="262330000"/>
    <n v="339000000"/>
    <n v="304000000"/>
    <n v="400000000"/>
    <s v="Bella Eloisa Karolina Moreno Briones_x000a_bellaeloisa.moreno@gobiernobogota.gov.co_x000a_3124725621"/>
  </r>
  <r>
    <n v="2"/>
    <s v="Chapinero"/>
    <x v="0"/>
    <s v="Sistema Distrital de Cuidado"/>
    <x v="5"/>
    <x v="5"/>
    <s v="Número de personas con discapacidad, cuidadadores y cuidadoras, vinculados en actividades alernativas de salud."/>
    <x v="11"/>
    <s v="Suma"/>
    <x v="4"/>
    <n v="49"/>
    <n v="50"/>
    <n v="53"/>
    <n v="200"/>
    <n v="87443000"/>
    <n v="98000000"/>
    <n v="100000000"/>
    <n v="104000000"/>
    <s v="Diana Carolina Moreno Rincon_x000a_3124532851_x000a_carolina.moreno@gobiernobogota.gov.co"/>
  </r>
  <r>
    <n v="2"/>
    <s v="Chapinero"/>
    <x v="0"/>
    <s v="Sistema Distrital de Cuidado"/>
    <x v="5"/>
    <x v="5"/>
    <s v="Número de personas con discapacidad beneficiadas con Dispostivos de Asistencia Personal - Ayudas Técnicas (no incluidas en los Planes de Beneficios)."/>
    <x v="12"/>
    <s v="Suma"/>
    <x v="9"/>
    <n v="25"/>
    <n v="25"/>
    <n v="26"/>
    <n v="100"/>
    <n v="70875000"/>
    <n v="80000000"/>
    <n v="81000000"/>
    <n v="85000000"/>
    <s v="Diana Carolina Moreno Rincon_x000a_3124532851_x000a_carolina.moreno@gobiernobogota.gov.co"/>
  </r>
  <r>
    <n v="2"/>
    <s v="Chapinero"/>
    <x v="0"/>
    <s v="Sistema Distrital de Cuidado"/>
    <x v="5"/>
    <x v="5"/>
    <s v="Número de personas vinculadas a las acciones y estrategias de reconocimiento de los saberes ancestrales en medicina."/>
    <x v="13"/>
    <s v="Suma"/>
    <x v="10"/>
    <n v="98"/>
    <n v="102"/>
    <n v="103"/>
    <n v="400"/>
    <n v="71796000"/>
    <n v="79000000"/>
    <n v="82000000"/>
    <n v="84000000"/>
    <s v="Diana Carolina Moreno Rincon_x000a_3124532851_x000a_carolina.moreno@gobiernobogota.gov.co"/>
  </r>
  <r>
    <n v="2"/>
    <s v="Chapinero"/>
    <x v="0"/>
    <s v="Sistema Distrital de Cuidado"/>
    <x v="5"/>
    <x v="5"/>
    <s v="Números de personas vinculadas a las acciones desarrolladas desde los dispositivos de base comunitaria en respuesta al consumo de SPA."/>
    <x v="14"/>
    <s v="Suma"/>
    <x v="11"/>
    <n v="99"/>
    <n v="102"/>
    <n v="104"/>
    <n v="400"/>
    <n v="80080000"/>
    <n v="91000000"/>
    <n v="93000000"/>
    <n v="95000000"/>
    <s v="Diana Carolina Moreno Rincon_x000a_3124532851_x000a_carolina.moreno@gobiernobogota.gov.co"/>
  </r>
  <r>
    <n v="2"/>
    <s v="Chapinero"/>
    <x v="0"/>
    <s v="Sistema Distrital de Cuidado"/>
    <x v="5"/>
    <x v="5"/>
    <s v="Número de personas vinculadas en las acciones complementarias de la estrategia territorial de salud."/>
    <x v="15"/>
    <s v="Suma"/>
    <x v="11"/>
    <n v="98"/>
    <n v="102"/>
    <n v="105"/>
    <n v="400"/>
    <n v="94807000"/>
    <n v="106000000"/>
    <n v="110000000"/>
    <n v="114000000"/>
    <s v="Diana Carolina Moreno Rincon_x000a_3124532851_x000a_carolina.moreno@gobiernobogota.gov.co"/>
  </r>
  <r>
    <n v="2"/>
    <s v="Chapinero"/>
    <x v="0"/>
    <s v="Sistema Distrital de Cuidado"/>
    <x v="5"/>
    <x v="5"/>
    <s v="Número de mujeres gestantes, niños y niñas, migrantes irregulares, vinvulados en acciones de protección específica y detección temprana."/>
    <x v="16"/>
    <s v="Suma"/>
    <x v="12"/>
    <n v="51"/>
    <n v="0"/>
    <n v="0"/>
    <n v="100"/>
    <n v="87443000"/>
    <n v="97000000"/>
    <n v="0"/>
    <n v="0"/>
    <s v="Diana Carolina Moreno Rincon_x000a_3124532851_x000a_carolina.moreno@gobiernobogota.gov.co"/>
  </r>
  <r>
    <n v="2"/>
    <s v="Chapinero"/>
    <x v="0"/>
    <s v="Prevención y atención de maternidad temprana"/>
    <x v="6"/>
    <x v="6"/>
    <s v="Número de personas vinculadas a las acciones y estrategias para la prevención del embarazo adolescente"/>
    <x v="17"/>
    <s v="Suma"/>
    <x v="7"/>
    <n v="0"/>
    <n v="100"/>
    <n v="100"/>
    <n v="200"/>
    <n v="0"/>
    <n v="0"/>
    <n v="103000000"/>
    <n v="104000000"/>
    <s v="Diana Carolina Moreno Rincon_x000a_3124532851_x000a_carolina.moreno@gobiernobogota.gov.co"/>
  </r>
  <r>
    <n v="2"/>
    <s v="Chapinero"/>
    <x v="0"/>
    <s v="Formación integral: más y mejor tiempo en los colegios"/>
    <x v="7"/>
    <x v="7"/>
    <s v="Sedes educativas urbanas y rurales dotadas"/>
    <x v="18"/>
    <s v="Suma"/>
    <x v="7"/>
    <n v="0"/>
    <n v="0"/>
    <n v="4"/>
    <n v="4"/>
    <n v="0"/>
    <n v="0"/>
    <n v="0"/>
    <n v="560000000"/>
    <s v="Claudia Marcela Lopez Serrato_x000a_claudia.serrato@gobiernobogota.gov.co_x000a_3103119721"/>
  </r>
  <r>
    <n v="2"/>
    <s v="Chapinero"/>
    <x v="0"/>
    <s v="Jóvenes con capacidades: Proyecto de vida para la ciudadanía, la innovación y el trabajo del siglo XXI"/>
    <x v="8"/>
    <x v="8"/>
    <s v="Personas beneficiadas con  apoyo para la educación superior"/>
    <x v="19"/>
    <s v="Suma"/>
    <x v="13"/>
    <n v="26"/>
    <n v="24"/>
    <n v="24"/>
    <n v="100"/>
    <n v="635114000"/>
    <n v="712000000"/>
    <n v="734000000"/>
    <n v="758000000"/>
    <s v="Diana Yelixa Barinas Ramirez_x000a_diana.barinas@gobiernobogota.gov.co_x000a_3136070578"/>
  </r>
  <r>
    <n v="2"/>
    <s v="Chapinero"/>
    <x v="0"/>
    <s v="Jóvenes con capacidades: Proyecto de vida para la ciudadanía, la innovación y el trabajo del siglo XXI"/>
    <x v="8"/>
    <x v="8"/>
    <s v="Número de estudiantes de programas de educación superior con apoyo de sostenimiento para la permanencia."/>
    <x v="20"/>
    <s v="Suma"/>
    <x v="14"/>
    <n v="50"/>
    <n v="50"/>
    <n v="50"/>
    <n v="200"/>
    <n v="397637000"/>
    <n v="444000000"/>
    <n v="460000000"/>
    <n v="472000000"/>
    <s v="Diana Yelixa Barinas Ramirez_x000a_diana.barinas@gobiernobogota.gov.co_x000a_3136070578"/>
  </r>
  <r>
    <n v="2"/>
    <s v="Chapinero"/>
    <x v="0"/>
    <s v="Jóvenes con capacidades: Proyecto de vida para la ciudadanía, la innovación y el trabajo del siglo XXI"/>
    <x v="9"/>
    <x v="9"/>
    <s v="Sedes de Casas de juventud dotadas"/>
    <x v="21"/>
    <s v="Suma"/>
    <x v="15"/>
    <n v="0"/>
    <n v="0"/>
    <n v="0"/>
    <n v="1"/>
    <n v="248523000"/>
    <n v="0"/>
    <n v="0"/>
    <n v="0"/>
    <s v="Carlos Arturo Barbosa_x000a_carlos.barbosa@gobiernobogota.gov.co_x000a_3003924881"/>
  </r>
  <r>
    <n v="2"/>
    <s v="Chapinero"/>
    <x v="0"/>
    <s v="Vivienda y entornos dignos en el territorio urbano y rural"/>
    <x v="10"/>
    <x v="10"/>
    <s v="Viviendas de interés social rurales mejoradas "/>
    <x v="22"/>
    <s v="Suma"/>
    <x v="7"/>
    <n v="20"/>
    <n v="0"/>
    <n v="0"/>
    <n v="20"/>
    <n v="0"/>
    <n v="528000000"/>
    <n v="0"/>
    <n v="0"/>
    <s v="Jaime Hernando Prieto Alvarez_x000a_jaime.prieto@gobiernobogota.gov.co_x000a_3142830611"/>
  </r>
  <r>
    <n v="2"/>
    <s v="Chapinero"/>
    <x v="0"/>
    <s v="Bogotá, referente en cultura, deporte, recreación y actividad física, con parques para el desarrollo y la salud"/>
    <x v="11"/>
    <x v="11"/>
    <s v="Personas vinculadas en actividades recreo-deportivas comunitarias"/>
    <x v="23"/>
    <s v="Suma"/>
    <x v="16"/>
    <n v="749"/>
    <n v="749"/>
    <n v="753"/>
    <n v="3000"/>
    <n v="256807000"/>
    <n v="279000000"/>
    <n v="279000000"/>
    <n v="280000000"/>
    <s v="Hosman Arias_x000a_hosman.arias@gobiernobogota.gov.co_x000a_3015683597"/>
  </r>
  <r>
    <n v="2"/>
    <s v="Chapinero"/>
    <x v="0"/>
    <s v="Bogotá, referente en cultura, deporte, recreación y actividad física, con parques para el desarrollo y la salud"/>
    <x v="11"/>
    <x v="11"/>
    <s v="Personas capacitadas en los campos deportivos"/>
    <x v="24"/>
    <s v="Suma"/>
    <x v="7"/>
    <n v="199"/>
    <n v="0"/>
    <n v="201"/>
    <n v="400"/>
    <n v="0"/>
    <n v="216000000"/>
    <n v="0"/>
    <n v="219000000"/>
    <s v="Hosman Arias_x000a_hosman.arias@gobiernobogota.gov.co_x000a_3015683597"/>
  </r>
  <r>
    <n v="2"/>
    <s v="Chapinero"/>
    <x v="0"/>
    <s v="Creación y vida cotidiana: Apropiación ciudadana del arte, la cultura y el patrimonio, para la democracia cultural"/>
    <x v="12"/>
    <x v="12"/>
    <s v="Eventos de promoción de actividades culturales realizadas"/>
    <x v="25"/>
    <s v="Suma"/>
    <x v="7"/>
    <n v="3"/>
    <n v="3"/>
    <n v="0"/>
    <n v="6"/>
    <n v="0"/>
    <n v="196000000"/>
    <n v="200000000"/>
    <n v="0"/>
    <s v="Hosman Arias_x000a_hosman.arias@gobiernobogota.gov.co_x000a_3015683597"/>
  </r>
  <r>
    <n v="2"/>
    <s v="Chapinero"/>
    <x v="0"/>
    <s v="Creación y vida cotidiana: Apropiación ciudadana del arte, la cultura y el patrimonio, para la democracia cultural"/>
    <x v="12"/>
    <x v="12"/>
    <s v="Estímulos otorgados de apoyo al sector artístico y cultural "/>
    <x v="26"/>
    <s v="Suma"/>
    <x v="7"/>
    <n v="20"/>
    <n v="0"/>
    <n v="20"/>
    <n v="40"/>
    <n v="0"/>
    <n v="406000000"/>
    <n v="0"/>
    <n v="406000000"/>
    <s v="Hosman Arias_x000a_hosman.arias@gobiernobogota.gov.co_x000a_3015683597"/>
  </r>
  <r>
    <n v="2"/>
    <s v="Chapinero"/>
    <x v="0"/>
    <s v="Creación y vida cotidiana: Apropiación ciudadana del arte, la cultura y el patrimonio, para la democracia cultural"/>
    <x v="12"/>
    <x v="12"/>
    <s v="Personas capacitadas en los campos artísticos, interculturales, culturales y/o patrimoniales"/>
    <x v="27"/>
    <s v="Suma"/>
    <x v="17"/>
    <n v="0"/>
    <n v="250"/>
    <n v="0"/>
    <n v="500"/>
    <n v="198819000"/>
    <n v="0"/>
    <n v="216000000"/>
    <n v="0"/>
    <s v="Hosman Arias_x000a_hosman.arias@gobiernobogota.gov.co_x000a_3015683597"/>
  </r>
  <r>
    <n v="2"/>
    <s v="Chapinero"/>
    <x v="0"/>
    <s v="Creación y vida cotidiana: Apropiación ciudadana del arte, la cultura y el patrimonio, para la democracia cultural"/>
    <x v="12"/>
    <x v="12"/>
    <s v="Sedes dotadas/Sedes adecuadas"/>
    <x v="28"/>
    <s v="Suma"/>
    <x v="7"/>
    <n v="0"/>
    <n v="1"/>
    <n v="0"/>
    <n v="1"/>
    <n v="0"/>
    <n v="0"/>
    <n v="546000000"/>
    <n v="0"/>
    <s v="Laura Malagigi_x000a_laura.malagigi@gobiernobogota.gov.co_x000a_3213728382"/>
  </r>
  <r>
    <n v="2"/>
    <s v="Chapinero"/>
    <x v="0"/>
    <s v="Bogotá rural"/>
    <x v="13"/>
    <x v="13"/>
    <s v="Número  de hogares y/o unidades productivas vinculadas a procesos productivos y de comercialización en el sector rural"/>
    <x v="29"/>
    <s v="Suma"/>
    <x v="7"/>
    <n v="12"/>
    <n v="0"/>
    <n v="12"/>
    <n v="24"/>
    <n v="0"/>
    <n v="293000000"/>
    <n v="0"/>
    <n v="294000000"/>
    <s v="John Elkin Feo Duitama_x000a_john.feo@gobiernobogota.gov.co_x000a_3194234207"/>
  </r>
  <r>
    <n v="2"/>
    <s v="Chapinero"/>
    <x v="0"/>
    <s v="Bogotá región emprendedora e innovadora"/>
    <x v="14"/>
    <x v="14"/>
    <s v="Número de proyectos financiados y acompañados del sector cultural y creativo."/>
    <x v="30"/>
    <s v="Suma"/>
    <x v="18"/>
    <n v="0"/>
    <n v="10"/>
    <n v="0"/>
    <n v="20"/>
    <n v="254046000"/>
    <n v="0"/>
    <n v="276000000"/>
    <n v="0"/>
    <s v="Hosman Arias_x000a_hosman.arias@gobiernobogota.gov.co_x000a_3015683597"/>
  </r>
  <r>
    <n v="2"/>
    <s v="Chapinero"/>
    <x v="0"/>
    <s v="Bogotá región emprendedora e innovadora"/>
    <x v="15"/>
    <x v="15"/>
    <s v="Número acciones de fomento para la agricultura urbana"/>
    <x v="31"/>
    <s v="Suma"/>
    <x v="19"/>
    <n v="3"/>
    <n v="3"/>
    <n v="3"/>
    <n v="12"/>
    <n v="227353000"/>
    <n v="247000000"/>
    <n v="247000000"/>
    <n v="250000000"/>
    <s v="Raymond jimenez _x000a_raymond.jimenez@gobiernobogota.gov.co_x000a_3182236370"/>
  </r>
  <r>
    <n v="2"/>
    <s v="Chapinero"/>
    <x v="1"/>
    <s v="Cambio cultural para la gestión de la crisis climática"/>
    <x v="16"/>
    <x v="16"/>
    <s v="Número de PROCEDAS implementados "/>
    <x v="32"/>
    <s v="Suma"/>
    <x v="7"/>
    <n v="5"/>
    <n v="5"/>
    <n v="5"/>
    <n v="15"/>
    <n v="0"/>
    <n v="235000000"/>
    <n v="235000000"/>
    <n v="235000000"/>
    <s v="Raymond jimenez _x000a_raymond.jimenez@gobiernobogota.gov.co_x000a_3182236370"/>
  </r>
  <r>
    <n v="2"/>
    <s v="Chapinero"/>
    <x v="1"/>
    <s v="Cambio cultural para la gestión de la crisis climática"/>
    <x v="16"/>
    <x v="16"/>
    <s v="m2 de muros y techos verdes"/>
    <x v="33"/>
    <s v="Suma"/>
    <x v="7"/>
    <n v="0"/>
    <n v="0"/>
    <n v="500"/>
    <n v="500"/>
    <n v="0"/>
    <n v="0"/>
    <n v="0"/>
    <n v="382000000"/>
    <s v="Raymond jimenez _x000a_raymond.jimenez@gobiernobogota.gov.co_x000a_3182236370"/>
  </r>
  <r>
    <n v="2"/>
    <s v="Chapinero"/>
    <x v="1"/>
    <s v="Bogotá protectora de sus recursos naturales"/>
    <x v="17"/>
    <x v="17"/>
    <s v="Hectáreas en restauración, rehabilitación o recuperación ecológica y mantenimiento "/>
    <x v="34"/>
    <s v="Suma"/>
    <x v="20"/>
    <n v="2"/>
    <n v="2"/>
    <n v="2"/>
    <n v="8"/>
    <n v="231955000"/>
    <n v="252000000"/>
    <n v="252000000"/>
    <n v="254000000"/>
    <s v="John Elkin Feo Duitama_x000a_john.feo@gobiernobogota.gov.co_x000a_3194234207"/>
  </r>
  <r>
    <n v="2"/>
    <s v="Chapinero"/>
    <x v="1"/>
    <s v="Eficiencia en la atención de emergencias"/>
    <x v="18"/>
    <x v="18"/>
    <s v="Acciones efectivas para el fortalecimiento de las capacidades locales para la respuesta a emergencias y desastres materializadas en el Plan Local de Gestión del Riesgo y Cambio Climático. "/>
    <x v="35"/>
    <s v="Suma"/>
    <x v="7"/>
    <n v="5"/>
    <n v="0"/>
    <n v="0"/>
    <n v="5"/>
    <n v="0"/>
    <n v="353000000"/>
    <n v="0"/>
    <n v="0"/>
    <s v="Luis Eduardo Cruz Sanchez_x000a_luis.cruz@gobiernobogota.gov.co_x000a_3167589684"/>
  </r>
  <r>
    <n v="2"/>
    <s v="Chapinero"/>
    <x v="1"/>
    <s v="Eficiencia en la atención de emergencias"/>
    <x v="18"/>
    <x v="18"/>
    <s v="Intervenciones para la reducción del riesgo y adaptación al cambio climático"/>
    <x v="36"/>
    <s v="Suma"/>
    <x v="7"/>
    <n v="0"/>
    <n v="1"/>
    <n v="0"/>
    <n v="1"/>
    <n v="0"/>
    <n v="0"/>
    <n v="1050000000"/>
    <n v="0"/>
    <s v="Luis Eduardo Cruz Sanchez_x000a_luis.cruz@gobiernobogota.gov.co_x000a_3167589684"/>
  </r>
  <r>
    <n v="2"/>
    <s v="Chapinero"/>
    <x v="1"/>
    <s v="Más árboles y más y mejor espacio público"/>
    <x v="19"/>
    <x v="19"/>
    <s v="Número de árboles mantenidos"/>
    <x v="37"/>
    <s v="Suma"/>
    <x v="7"/>
    <n v="0"/>
    <n v="500"/>
    <n v="500"/>
    <n v="1000"/>
    <n v="0"/>
    <n v="0"/>
    <n v="200000000"/>
    <n v="200000000"/>
    <s v="Raymond jimenez _x000a_raymond.jimenez@gobiernobogota.gov.co_x000a_3182236370"/>
  </r>
  <r>
    <n v="2"/>
    <s v="Chapinero"/>
    <x v="1"/>
    <s v="Más árboles y más y mejor espacio público"/>
    <x v="19"/>
    <x v="19"/>
    <s v="Número de árboles plantados"/>
    <x v="38"/>
    <s v="Suma"/>
    <x v="7"/>
    <n v="1000"/>
    <n v="0"/>
    <n v="0"/>
    <n v="1000"/>
    <n v="0"/>
    <n v="282000000"/>
    <n v="0"/>
    <n v="0"/>
    <s v="Raymond jimenez _x000a_raymond.jimenez@gobiernobogota.gov.co_x000a_3182236370"/>
  </r>
  <r>
    <n v="2"/>
    <s v="Chapinero"/>
    <x v="1"/>
    <s v="Más árboles y más y mejor espacio público"/>
    <x v="20"/>
    <x v="20"/>
    <s v="m2 de Parques vecinales y/o de bolsillo construidos y dotados"/>
    <x v="39"/>
    <s v="Suma"/>
    <x v="21"/>
    <n v="0"/>
    <n v="0"/>
    <n v="0"/>
    <n v="1200"/>
    <n v="1097184000"/>
    <n v="0"/>
    <n v="0"/>
    <n v="0"/>
    <s v="Mauricio Bohorquez_x000a_mauricio.bohorquez@gobiernobogota.gov.co_x000a_3005653769"/>
  </r>
  <r>
    <n v="2"/>
    <s v="Chapinero"/>
    <x v="1"/>
    <s v="Bogotá protectora de los animales"/>
    <x v="21"/>
    <x v="21"/>
    <s v="Número de animales atendidos"/>
    <x v="40"/>
    <s v="Suma"/>
    <x v="22"/>
    <n v="2000"/>
    <n v="1526"/>
    <n v="2474"/>
    <n v="8000"/>
    <n v="388433000"/>
    <n v="422000000"/>
    <n v="322000000"/>
    <n v="522000000"/>
    <s v="John Elkin Feo Duitama_x000a_john.feo@gobiernobogota.gov.co_x000a_3194234207"/>
  </r>
  <r>
    <n v="2"/>
    <s v="Chapinero"/>
    <x v="1"/>
    <s v="Provisión y mejoramiento de servicios públicos"/>
    <x v="22"/>
    <x v="22"/>
    <s v="Número de acueductos verdales asistidos o intervenidos técnica u organizacionalmente."/>
    <x v="41"/>
    <s v="Suma"/>
    <x v="7"/>
    <n v="0"/>
    <n v="1"/>
    <n v="0"/>
    <n v="1"/>
    <n v="0"/>
    <n v="0"/>
    <n v="464000000"/>
    <n v="200000000"/>
    <s v="John Elkin Feo Duitama_x000a_john.feo@gobiernobogota.gov.co_x000a_3194234207"/>
  </r>
  <r>
    <n v="2"/>
    <s v="Chapinero"/>
    <x v="1"/>
    <s v="Ecoeficiencia, reciclaje, manejo de residuos e inclusión de la población recicladora"/>
    <x v="23"/>
    <x v="23"/>
    <s v="Personas capacitadas en separación en la fuente y reciclaje"/>
    <x v="42"/>
    <s v="Suma"/>
    <x v="23"/>
    <n v="300"/>
    <n v="0"/>
    <n v="300"/>
    <n v="900"/>
    <n v="227353000"/>
    <n v="247000000"/>
    <n v="0"/>
    <n v="247000000"/>
    <s v="Raymond jimenez _x000a_raymond.jimenez@gobiernobogota.gov.co_x000a_3182236370"/>
  </r>
  <r>
    <n v="2"/>
    <s v="Chapinero"/>
    <x v="1"/>
    <s v="Ecoeficiencia, reciclaje, manejo de residuos e inclusión de la población recicladora"/>
    <x v="23"/>
    <x v="23"/>
    <s v="Acciones con energías alternativas para el área rural realizadas."/>
    <x v="43"/>
    <s v="Suma"/>
    <x v="7"/>
    <n v="0"/>
    <n v="2"/>
    <n v="2"/>
    <n v="4"/>
    <n v="0"/>
    <n v="0"/>
    <n v="200000000"/>
    <n v="245000000"/>
    <s v="John Elkin Feo Duitama_x000a_john.feo@gobiernobogota.gov.co_x000a_3194234207"/>
  </r>
  <r>
    <n v="2"/>
    <s v="Chapinero"/>
    <x v="2"/>
    <s v="Bogotá territorio de paz y atención integral a las víctimas del conflicto armado"/>
    <x v="24"/>
    <x v="24"/>
    <s v="Personas vinculadas a procesos de construcción de memoria, verdad, reparación integral a víctimas, paz y reconciliación"/>
    <x v="44"/>
    <s v="Suma"/>
    <x v="7"/>
    <n v="100"/>
    <n v="0"/>
    <n v="0"/>
    <n v="100"/>
    <n v="0"/>
    <n v="244000000"/>
    <n v="0"/>
    <n v="0"/>
    <s v="Laura Malagigi_x000a_laura.malagigi@gobiernobogota.gov.co_x000a_3213728382"/>
  </r>
  <r>
    <n v="2"/>
    <s v="Chapinero"/>
    <x v="2"/>
    <s v="Más mujeres viven una vida libre de violencias, se sienten seguras y acceden con confianza al sistema de justicia"/>
    <x v="25"/>
    <x v="25"/>
    <s v="Personas capacitadas para la construcción de ciudadanía y desarrollo de capacidades para el ejercicio de derechos de las mujeres."/>
    <x v="45"/>
    <s v="Suma"/>
    <x v="24"/>
    <n v="292"/>
    <n v="292"/>
    <n v="324"/>
    <n v="1200"/>
    <n v="184091000"/>
    <n v="200000000"/>
    <n v="200000000"/>
    <n v="221000000"/>
    <s v="Viviana Lozano Ducuara_x000a_viviana.lozano@gobiernobogota.gov.co_x000a_3143490393"/>
  </r>
  <r>
    <n v="2"/>
    <s v="Chapinero"/>
    <x v="2"/>
    <s v="Más mujeres viven una vida libre de violencias, se sienten seguras y acceden con confianza al sistema de justicia"/>
    <x v="25"/>
    <x v="25"/>
    <s v="Número de Personas vinculadas en acciones para la prevención del feminicidio y la violencia contra la mujer"/>
    <x v="46"/>
    <s v="Suma"/>
    <x v="25"/>
    <n v="499"/>
    <n v="415"/>
    <n v="587"/>
    <n v="2000"/>
    <n v="332285000"/>
    <n v="361000000"/>
    <n v="300000000"/>
    <n v="424000000"/>
    <s v="Viviana Lozano Ducuara_x000a_viviana.lozano@gobiernobogota.gov.co_x000a_3143490393"/>
  </r>
  <r>
    <n v="2"/>
    <s v="Chapinero"/>
    <x v="2"/>
    <s v="Cultura ciudadana para la confianza, la convivencia y la participación desde la vida cotidiana"/>
    <x v="26"/>
    <x v="26"/>
    <s v="Número de personas formadas en la escuela de seguridad"/>
    <x v="47"/>
    <s v="Suma"/>
    <x v="7"/>
    <n v="1500"/>
    <n v="0"/>
    <n v="0"/>
    <n v="1500"/>
    <n v="0"/>
    <n v="248000000"/>
    <n v="0"/>
    <n v="0"/>
    <s v="Angela Cristina Carvajal Tovar_x000a_angela.tovar@gobiernobogota.gov.co_x000a_3162748998"/>
  </r>
  <r>
    <n v="2"/>
    <s v="Chapinero"/>
    <x v="2"/>
    <s v="Cultura ciudadana para la confianza, la convivencia y la participación desde la vida cotidiana"/>
    <x v="26"/>
    <x v="26"/>
    <s v="Personas incluidas en actividades de educación para la resiliencia y la prevención de hechos delictivos. "/>
    <x v="48"/>
    <s v="Suma"/>
    <x v="26"/>
    <n v="0"/>
    <n v="0"/>
    <n v="0"/>
    <n v="1000"/>
    <n v="228273000"/>
    <n v="0"/>
    <n v="0"/>
    <n v="0"/>
    <s v="Angela Cristina Carvajal Tovar_x000a_angela.tovar@gobiernobogota.gov.co_x000a_3162748998"/>
  </r>
  <r>
    <n v="2"/>
    <s v="Chapinero"/>
    <x v="2"/>
    <s v="Espacio público más seguro y construido colectivamente"/>
    <x v="27"/>
    <x v="27"/>
    <s v="Acuerdos realizados para el uso del EP con fines culturales, deportivos, recreacionales o de mercados temporales."/>
    <x v="49"/>
    <s v="Suma"/>
    <x v="15"/>
    <n v="0"/>
    <n v="0"/>
    <n v="0"/>
    <n v="1"/>
    <n v="189614000"/>
    <n v="0"/>
    <n v="0"/>
    <n v="0"/>
    <s v="Angela Cristina Carvajal Tovar_x000a_angela.tovar@gobiernobogota.gov.co_x000a_3162748998"/>
  </r>
  <r>
    <n v="2"/>
    <s v="Chapinero"/>
    <x v="2"/>
    <s v="Espacio público más seguro y construido colectivamente"/>
    <x v="27"/>
    <x v="27"/>
    <s v="Acuerdos realizados para la promover la formalización de vendedores informales a circulos económicos productivos de la ciudad"/>
    <x v="50"/>
    <s v="Suma"/>
    <x v="7"/>
    <n v="1"/>
    <n v="0"/>
    <n v="0"/>
    <n v="1"/>
    <n v="0"/>
    <n v="275000000"/>
    <n v="0"/>
    <n v="0"/>
    <s v="Angela Cristina Carvajal Tovar_x000a_angela.tovar@gobiernobogota.gov.co_x000a_3162748998"/>
  </r>
  <r>
    <n v="2"/>
    <s v="Chapinero"/>
    <x v="2"/>
    <s v="Espacio público más seguro y construido colectivamente"/>
    <x v="27"/>
    <x v="27"/>
    <s v="Acuerdos realizados para la vinculación de la ciudadanía en los programas adelantados por el IDRD y acuerdos con vendedores informales o estacionarios "/>
    <x v="51"/>
    <s v="Suma"/>
    <x v="7"/>
    <n v="0"/>
    <n v="1"/>
    <n v="0"/>
    <n v="1"/>
    <n v="0"/>
    <n v="0"/>
    <n v="206000000"/>
    <n v="0"/>
    <s v="John Elkin Feo Duitama_x000a_john.feo@gobiernobogota.gov.co_x000a_3194234207"/>
  </r>
  <r>
    <n v="2"/>
    <s v="Chapinero"/>
    <x v="2"/>
    <s v="Plataforma institucional para la seguridad y justicia"/>
    <x v="28"/>
    <x v="28"/>
    <s v="Personas atendidas en estrategias de acceso a la justicia integral en la ciudad."/>
    <x v="52"/>
    <s v="Suma"/>
    <x v="7"/>
    <n v="0"/>
    <n v="1000"/>
    <n v="0"/>
    <n v="1000"/>
    <n v="0"/>
    <n v="0"/>
    <n v="250000000"/>
    <n v="0"/>
    <s v="Angela Cristina Carvajal Tovar_x000a_angela.tovar@gobiernobogota.gov.co_x000a_3162748998"/>
  </r>
  <r>
    <n v="2"/>
    <s v="Chapinero"/>
    <x v="2"/>
    <s v="Plataforma institucional para la seguridad y justicia"/>
    <x v="28"/>
    <x v="28"/>
    <s v="Instituciones educativas vinculadas al programa pedagógico de resolución de conflictos en la comunidad escolar."/>
    <x v="53"/>
    <s v="Suma"/>
    <x v="19"/>
    <n v="0"/>
    <n v="0"/>
    <n v="0"/>
    <n v="3"/>
    <n v="243000000"/>
    <n v="0"/>
    <n v="0"/>
    <n v="0"/>
    <s v="Angela Cristina Carvajal Tovar_x000a_angela.tovar@gobiernobogota.gov.co_x000a_3162748998"/>
  </r>
  <r>
    <n v="2"/>
    <s v="Chapinero"/>
    <x v="2"/>
    <s v="Plataforma institucional para la seguridad y justicia"/>
    <x v="28"/>
    <x v="28"/>
    <s v="Estrategia local de acciones pedagógicas del Código Nacional de Seguridad y Convivencia Ciudadana implementada en la localidad."/>
    <x v="54"/>
    <s v="Suma"/>
    <x v="7"/>
    <n v="0"/>
    <n v="0"/>
    <n v="1"/>
    <n v="1"/>
    <n v="0"/>
    <n v="0"/>
    <n v="0"/>
    <n v="229000000"/>
    <s v="Angela Cristina Carvajal Tovar_x000a_angela.tovar@gobiernobogota.gov.co_x000a_3162748998"/>
  </r>
  <r>
    <n v="2"/>
    <s v="Chapinero"/>
    <x v="2"/>
    <s v="Plataforma institucional para la seguridad y justicia"/>
    <x v="29"/>
    <x v="29"/>
    <s v="Dotaciones tecnológicas suministradas a organismos de seguridad."/>
    <x v="55"/>
    <s v="Suma"/>
    <x v="15"/>
    <n v="0"/>
    <n v="0"/>
    <n v="0"/>
    <n v="1"/>
    <n v="276137000"/>
    <n v="0"/>
    <n v="0"/>
    <n v="0"/>
    <s v="Angela Cristina Carvajal Tovar_x000a_angela.tovar@gobiernobogota.gov.co_x000a_3162748998"/>
  </r>
  <r>
    <n v="2"/>
    <s v="Chapinero"/>
    <x v="2"/>
    <s v="Plataforma institucional para la seguridad y justicia"/>
    <x v="29"/>
    <x v="29"/>
    <s v="Dotaciones logísticas suministradas a organismos de seguridad."/>
    <x v="56"/>
    <s v="Suma"/>
    <x v="7"/>
    <n v="1"/>
    <n v="0"/>
    <n v="0"/>
    <n v="1"/>
    <n v="0"/>
    <n v="300000000"/>
    <n v="0"/>
    <n v="0"/>
    <s v="Angela Cristina Carvajal Tovar_x000a_angela.tovar@gobiernobogota.gov.co_x000a_3162748998"/>
  </r>
  <r>
    <n v="2"/>
    <s v="Chapinero"/>
    <x v="2"/>
    <s v="Plataforma institucional para la seguridad y justicia"/>
    <x v="29"/>
    <x v="29"/>
    <s v="Dotaciones de equipos especiales de protección  suministradas a organismos de seguridad."/>
    <x v="57"/>
    <s v="Suma"/>
    <x v="7"/>
    <n v="0"/>
    <n v="1"/>
    <n v="0"/>
    <n v="1"/>
    <n v="0"/>
    <n v="0"/>
    <n v="300000000"/>
    <n v="0"/>
    <s v="Angela Cristina Carvajal Tovar_x000a_angela.tovar@gobiernobogota.gov.co_x000a_3162748998"/>
  </r>
  <r>
    <n v="2"/>
    <s v="Chapinero"/>
    <x v="2"/>
    <s v="Plataforma institucional para la seguridad y justicia"/>
    <x v="29"/>
    <x v="29"/>
    <s v="Dotación del parque automotor suministrada a organismos de seguridad."/>
    <x v="58"/>
    <s v="Suma"/>
    <x v="7"/>
    <n v="0"/>
    <n v="0"/>
    <n v="1"/>
    <n v="1"/>
    <n v="0"/>
    <n v="0"/>
    <n v="0"/>
    <n v="303000000"/>
    <s v="Angela Cristina Carvajal Tovar_x000a_angela.tovar@gobiernobogota.gov.co_x000a_3162748998"/>
  </r>
  <r>
    <n v="2"/>
    <s v="Chapinero"/>
    <x v="3"/>
    <s v="Movilidad segura, sostenible y accesible"/>
    <x v="30"/>
    <x v="30"/>
    <s v="Metros cuadrados construidos y/o conservados de elementos del sistema de espacio público peatonal."/>
    <x v="59"/>
    <s v="Suma"/>
    <x v="7"/>
    <n v="0"/>
    <n v="900"/>
    <n v="0"/>
    <n v="900"/>
    <n v="0"/>
    <n v="0"/>
    <n v="1150000000"/>
    <n v="0"/>
    <s v="Jaime Hernando Prieto Alvarez_x000a_jaime.prieto@gobiernobogota.gov.co_x000a_3142830611"/>
  </r>
  <r>
    <n v="2"/>
    <s v="Chapinero"/>
    <x v="3"/>
    <s v="Movilidad segura, sostenible y accesible"/>
    <x v="30"/>
    <x v="30"/>
    <s v="Metros cuadrados de Puentes vehiculares y/o peatonales de escala local sobre cuerpos de agua construidos y/o intervenidos"/>
    <x v="60"/>
    <s v="Suma"/>
    <x v="7"/>
    <n v="0"/>
    <n v="0"/>
    <n v="75"/>
    <n v="75"/>
    <n v="0"/>
    <n v="0"/>
    <n v="0"/>
    <n v="414000000"/>
    <s v="Jaime Hernando Prieto Alvarez_x000a_jaime.prieto@gobiernobogota.gov.co_x000a_3142830611"/>
  </r>
  <r>
    <n v="2"/>
    <s v="Chapinero"/>
    <x v="3"/>
    <s v="Movilidad segura, sostenible y accesible"/>
    <x v="30"/>
    <x v="30"/>
    <s v="Kilómetros-carril construidos y/o conservados de malla vial urbana (local y/o intermedia)"/>
    <x v="61"/>
    <s v="Suma"/>
    <x v="7"/>
    <n v="0.4"/>
    <n v="0"/>
    <n v="0"/>
    <n v="0.4"/>
    <n v="0"/>
    <n v="938000000"/>
    <n v="0"/>
    <n v="0"/>
    <s v="Jaime Hernando Prieto Alvarez_x000a_jaime.prieto@gobiernobogota.gov.co_x000a_3142830611"/>
  </r>
  <r>
    <n v="2"/>
    <s v="Chapinero"/>
    <x v="3"/>
    <s v="Movilidad segura, sostenible y accesible"/>
    <x v="30"/>
    <x v="30"/>
    <s v="Kilómetros-carril construidos y/o conservados de malla vial rural"/>
    <x v="62"/>
    <s v="Suma"/>
    <x v="20"/>
    <n v="0"/>
    <n v="0"/>
    <n v="0"/>
    <n v="2"/>
    <n v="1840912000"/>
    <n v="0"/>
    <n v="0"/>
    <n v="0"/>
    <s v="Jaime Hernando Prieto Alvarez_x000a_jaime.prieto@gobiernobogota.gov.co_x000a_3142830611"/>
  </r>
  <r>
    <n v="2"/>
    <s v="Chapinero"/>
    <x v="3"/>
    <s v="Movilidad segura, sostenible y accesible"/>
    <x v="30"/>
    <x v="30"/>
    <s v="Metros lineales construidos y/o conservados de Ciclo-infraestructura"/>
    <x v="63"/>
    <s v="Suma"/>
    <x v="7"/>
    <n v="0"/>
    <n v="0"/>
    <n v="500"/>
    <n v="500"/>
    <n v="0"/>
    <n v="0"/>
    <n v="0"/>
    <n v="575000000"/>
    <s v="Jaime Hernando Prieto Alvarez_x000a_jaime.prieto@gobiernobogota.gov.co_x000a_3142830611"/>
  </r>
  <r>
    <n v="2"/>
    <s v="Chapinero"/>
    <x v="4"/>
    <s v="Transformación digital y gestión de TIC para un territorio inteligente"/>
    <x v="31"/>
    <x v="31"/>
    <s v="Centros de Acceso Comunitario en zonas rurales y/o apartadas acondicionadas"/>
    <x v="64"/>
    <s v="Suma"/>
    <x v="7"/>
    <n v="0"/>
    <n v="0"/>
    <n v="1"/>
    <n v="1"/>
    <n v="0"/>
    <n v="0"/>
    <n v="283000000"/>
    <n v="420000000"/>
    <s v="John Elkin Feo Duitama_x000a_john.feo@gobiernobogota.gov.co_x000a_3194234207"/>
  </r>
  <r>
    <n v="2"/>
    <s v="Chapinero"/>
    <x v="4"/>
    <s v="Fortalecimiento de cultura ciudadana y su institucionalidad"/>
    <x v="32"/>
    <x v="32"/>
    <s v="Sedes dotadas de salones comunales."/>
    <x v="65"/>
    <s v="Suma"/>
    <x v="27"/>
    <n v="0"/>
    <n v="0"/>
    <n v="0"/>
    <n v="17"/>
    <n v="253125000"/>
    <n v="0"/>
    <n v="0"/>
    <n v="0"/>
    <s v="Laura Malagigi_x000a_laura.malagigi@gobiernobogota.gov.co_x000a_3213728382"/>
  </r>
  <r>
    <n v="2"/>
    <s v="Chapinero"/>
    <x v="4"/>
    <s v="Fortalecimiento de cultura ciudadana y su institucionalidad"/>
    <x v="32"/>
    <x v="32"/>
    <s v="Sedes construidas de salones comunales"/>
    <x v="66"/>
    <s v="Suma"/>
    <x v="7"/>
    <n v="0"/>
    <n v="1"/>
    <n v="0"/>
    <n v="1"/>
    <n v="0"/>
    <n v="0"/>
    <n v="881000000"/>
    <n v="0"/>
    <s v="Jaime Hernando Prieto Alvarez_x000a_jaime.prieto@gobiernobogota.gov.co_x000a_3142830611"/>
  </r>
  <r>
    <n v="2"/>
    <s v="Chapinero"/>
    <x v="4"/>
    <s v="Fortalecimiento de cultura ciudadana y su institucionalidad"/>
    <x v="32"/>
    <x v="32"/>
    <s v="Número de Personas capacitadas a través de procesos de formación para la participación de manera virtual y presencial."/>
    <x v="67"/>
    <s v="Suma"/>
    <x v="7"/>
    <n v="219"/>
    <n v="0"/>
    <n v="231"/>
    <n v="450"/>
    <n v="0"/>
    <n v="280000000"/>
    <n v="0"/>
    <n v="295000000"/>
    <s v="Laura Malagigi_x000a_laura.malagigi@gobiernobogota.gov.co_x000a_3213728382"/>
  </r>
  <r>
    <n v="2"/>
    <s v="Chapinero"/>
    <x v="4"/>
    <s v="Fortalecimiento de cultura ciudadana y su institucionalidad"/>
    <x v="32"/>
    <x v="32"/>
    <s v="Número de Organizaciones, JAC e Instancias de participación ciudadana fortalecidas."/>
    <x v="68"/>
    <s v="Suma"/>
    <x v="7"/>
    <n v="13"/>
    <n v="13"/>
    <n v="14"/>
    <n v="40"/>
    <n v="0"/>
    <n v="259000000"/>
    <n v="259000000"/>
    <n v="260000000"/>
    <s v="Laura Malagigi_x000a_laura.malagigi@gobiernobogota.gov.co_x000a_3213728382"/>
  </r>
  <r>
    <n v="2"/>
    <s v="Chapinero"/>
    <x v="4"/>
    <s v="Gestión pública local"/>
    <x v="33"/>
    <x v="33"/>
    <s v="Estrategias de fortalecimiento institucional realizadas"/>
    <x v="69"/>
    <s v="Constante"/>
    <x v="2"/>
    <n v="4"/>
    <n v="4"/>
    <n v="4"/>
    <s v=""/>
    <n v="1430389000"/>
    <n v="1601000000"/>
    <n v="1651000000"/>
    <n v="1704000000"/>
    <s v="Nelson Mauricio Rey Peña_x000a_nelson.rey@gobiernobogota.gov.co_x000a_3188727728"/>
  </r>
  <r>
    <n v="2"/>
    <s v="Chapinero"/>
    <x v="4"/>
    <s v="Gestión pública local"/>
    <x v="34"/>
    <x v="34"/>
    <s v="Acciones de inspección, vigilancia y control realizadas"/>
    <x v="70"/>
    <s v="Constante"/>
    <x v="2"/>
    <n v="4"/>
    <n v="4"/>
    <n v="4"/>
    <s v=""/>
    <n v="1191991000"/>
    <n v="1335000000"/>
    <n v="1377000000"/>
    <n v="1422000000"/>
    <s v="Juan Camilo Gomez Melgarejo_x000a_juan.melgarejo@gobiernobogota.gov.co_x000a_3002646145"/>
  </r>
  <r>
    <n v="2"/>
    <s v="Chapinero"/>
    <x v="4"/>
    <s v="Gestión pública local"/>
    <x v="33"/>
    <x v="33"/>
    <s v="Número de Rendiciones de cuentas anuales."/>
    <x v="71"/>
    <s v="Constante"/>
    <x v="15"/>
    <n v="1"/>
    <n v="1"/>
    <n v="1"/>
    <s v=""/>
    <n v="63512000"/>
    <n v="72000000"/>
    <n v="72000000"/>
    <n v="74000000"/>
    <s v="Nelson Mauricio Rey Peña_x000a_nelson.rey@gobiernobogota.gov.co_x000a_31887277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A105" firstHeaderRow="1" firstDataRow="1" firstDataCol="1" rowPageCount="1" colPageCount="1"/>
  <pivotFields count="19"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Row" showAll="0">
      <items count="36">
        <item x="15"/>
        <item x="2"/>
        <item x="9"/>
        <item x="10"/>
        <item x="3"/>
        <item x="16"/>
        <item x="17"/>
        <item x="18"/>
        <item x="19"/>
        <item x="20"/>
        <item x="23"/>
        <item x="21"/>
        <item x="30"/>
        <item x="26"/>
        <item x="27"/>
        <item x="31"/>
        <item x="28"/>
        <item x="32"/>
        <item x="29"/>
        <item x="33"/>
        <item x="8"/>
        <item x="0"/>
        <item x="13"/>
        <item x="22"/>
        <item x="1"/>
        <item x="34"/>
        <item x="7"/>
        <item x="11"/>
        <item x="12"/>
        <item x="14"/>
        <item x="4"/>
        <item x="5"/>
        <item x="6"/>
        <item x="24"/>
        <item x="25"/>
        <item t="default"/>
      </items>
    </pivotField>
    <pivotField axis="axisRow" showAll="0">
      <items count="36">
        <item x="22"/>
        <item x="18"/>
        <item x="7"/>
        <item x="31"/>
        <item x="16"/>
        <item x="8"/>
        <item x="3"/>
        <item x="14"/>
        <item x="12"/>
        <item x="21"/>
        <item x="33"/>
        <item x="11"/>
        <item x="27"/>
        <item x="1"/>
        <item x="20"/>
        <item x="6"/>
        <item x="32"/>
        <item x="30"/>
        <item x="2"/>
        <item x="5"/>
        <item x="26"/>
        <item x="17"/>
        <item x="13"/>
        <item x="15"/>
        <item x="23"/>
        <item x="4"/>
        <item x="0"/>
        <item x="24"/>
        <item x="29"/>
        <item x="10"/>
        <item x="25"/>
        <item x="34"/>
        <item x="9"/>
        <item x="28"/>
        <item x="19"/>
        <item t="default"/>
      </items>
    </pivotField>
    <pivotField showAll="0"/>
    <pivotField axis="axisRow" showAll="0">
      <items count="73">
        <item x="64"/>
        <item x="3"/>
        <item x="52"/>
        <item x="1"/>
        <item x="40"/>
        <item x="19"/>
        <item x="12"/>
        <item x="20"/>
        <item x="0"/>
        <item x="45"/>
        <item x="24"/>
        <item x="67"/>
        <item x="66"/>
        <item x="39"/>
        <item x="33"/>
        <item x="36"/>
        <item x="7"/>
        <item x="8"/>
        <item x="21"/>
        <item x="65"/>
        <item x="18"/>
        <item x="43"/>
        <item x="30"/>
        <item x="47"/>
        <item x="10"/>
        <item x="27"/>
        <item x="42"/>
        <item x="41"/>
        <item x="68"/>
        <item x="54"/>
        <item x="31"/>
        <item x="32"/>
        <item x="2"/>
        <item x="48"/>
        <item x="61"/>
        <item x="28"/>
        <item x="62"/>
        <item x="63"/>
        <item x="60"/>
        <item x="34"/>
        <item x="59"/>
        <item x="37"/>
        <item x="22"/>
        <item x="26"/>
        <item x="38"/>
        <item x="4"/>
        <item x="5"/>
        <item x="49"/>
        <item x="50"/>
        <item x="51"/>
        <item x="71"/>
        <item x="70"/>
        <item x="69"/>
        <item x="35"/>
        <item x="25"/>
        <item x="6"/>
        <item x="57"/>
        <item x="58"/>
        <item x="56"/>
        <item x="55"/>
        <item x="16"/>
        <item x="44"/>
        <item x="9"/>
        <item x="17"/>
        <item x="11"/>
        <item x="46"/>
        <item x="29"/>
        <item x="53"/>
        <item x="23"/>
        <item x="14"/>
        <item x="13"/>
        <item x="15"/>
        <item t="default"/>
      </items>
    </pivotField>
    <pivotField showAll="0"/>
    <pivotField axis="axisPage" numFmtId="3" multipleItemSelectionAllowed="1" showAll="0">
      <items count="29">
        <item h="1" x="7"/>
        <item x="15"/>
        <item x="20"/>
        <item x="19"/>
        <item x="2"/>
        <item x="18"/>
        <item x="27"/>
        <item x="9"/>
        <item x="13"/>
        <item x="6"/>
        <item x="3"/>
        <item x="4"/>
        <item x="12"/>
        <item x="14"/>
        <item x="5"/>
        <item x="11"/>
        <item x="10"/>
        <item x="17"/>
        <item x="24"/>
        <item x="23"/>
        <item x="0"/>
        <item x="25"/>
        <item x="8"/>
        <item x="1"/>
        <item x="16"/>
        <item x="26"/>
        <item x="21"/>
        <item x="22"/>
        <item t="default"/>
      </items>
    </pivotField>
    <pivotField showAll="0"/>
    <pivotField numFmtId="3" showAll="0"/>
    <pivotField numFmtId="3" showAll="0"/>
    <pivotField showAll="0"/>
    <pivotField numFmtId="165" showAll="0"/>
    <pivotField numFmtId="165" showAll="0"/>
    <pivotField numFmtId="165" showAll="0"/>
    <pivotField numFmtId="165" showAll="0"/>
    <pivotField showAll="0"/>
  </pivotFields>
  <rowFields count="4">
    <field x="2"/>
    <field x="5"/>
    <field x="7"/>
    <field x="4"/>
  </rowFields>
  <rowItems count="102">
    <i>
      <x/>
    </i>
    <i r="1">
      <x v="5"/>
    </i>
    <i r="2">
      <x v="5"/>
    </i>
    <i r="3">
      <x v="20"/>
    </i>
    <i r="2">
      <x v="7"/>
    </i>
    <i r="3">
      <x v="20"/>
    </i>
    <i r="1">
      <x v="6"/>
    </i>
    <i r="2">
      <x v="24"/>
    </i>
    <i r="3">
      <x v="4"/>
    </i>
    <i r="1">
      <x v="7"/>
    </i>
    <i r="2">
      <x v="22"/>
    </i>
    <i r="3">
      <x v="29"/>
    </i>
    <i r="1">
      <x v="8"/>
    </i>
    <i r="2">
      <x v="25"/>
    </i>
    <i r="3">
      <x v="28"/>
    </i>
    <i r="1">
      <x v="11"/>
    </i>
    <i r="2">
      <x v="68"/>
    </i>
    <i r="3">
      <x v="27"/>
    </i>
    <i r="1">
      <x v="13"/>
    </i>
    <i r="2">
      <x v="32"/>
    </i>
    <i r="3">
      <x v="24"/>
    </i>
    <i r="1">
      <x v="18"/>
    </i>
    <i r="2">
      <x v="1"/>
    </i>
    <i r="3">
      <x v="1"/>
    </i>
    <i r="2">
      <x v="45"/>
    </i>
    <i r="3">
      <x v="1"/>
    </i>
    <i r="2">
      <x v="46"/>
    </i>
    <i r="3">
      <x v="1"/>
    </i>
    <i r="2">
      <x v="55"/>
    </i>
    <i r="3">
      <x v="1"/>
    </i>
    <i r="1">
      <x v="19"/>
    </i>
    <i r="2">
      <x v="6"/>
    </i>
    <i r="3">
      <x v="31"/>
    </i>
    <i r="2">
      <x v="60"/>
    </i>
    <i r="3">
      <x v="31"/>
    </i>
    <i r="2">
      <x v="64"/>
    </i>
    <i r="3">
      <x v="31"/>
    </i>
    <i r="2">
      <x v="69"/>
    </i>
    <i r="3">
      <x v="31"/>
    </i>
    <i r="2">
      <x v="70"/>
    </i>
    <i r="3">
      <x v="31"/>
    </i>
    <i r="2">
      <x v="71"/>
    </i>
    <i r="3">
      <x v="31"/>
    </i>
    <i r="1">
      <x v="23"/>
    </i>
    <i r="2">
      <x v="30"/>
    </i>
    <i r="3">
      <x/>
    </i>
    <i r="1">
      <x v="26"/>
    </i>
    <i r="2">
      <x v="3"/>
    </i>
    <i r="3">
      <x v="21"/>
    </i>
    <i r="2">
      <x v="8"/>
    </i>
    <i r="3">
      <x v="21"/>
    </i>
    <i r="1">
      <x v="32"/>
    </i>
    <i r="2">
      <x v="18"/>
    </i>
    <i r="3">
      <x v="2"/>
    </i>
    <i>
      <x v="1"/>
    </i>
    <i r="1">
      <x v="9"/>
    </i>
    <i r="2">
      <x v="4"/>
    </i>
    <i r="3">
      <x v="11"/>
    </i>
    <i r="1">
      <x v="14"/>
    </i>
    <i r="2">
      <x v="13"/>
    </i>
    <i r="3">
      <x v="9"/>
    </i>
    <i r="1">
      <x v="21"/>
    </i>
    <i r="2">
      <x v="39"/>
    </i>
    <i r="3">
      <x v="6"/>
    </i>
    <i r="1">
      <x v="24"/>
    </i>
    <i r="2">
      <x v="26"/>
    </i>
    <i r="3">
      <x v="10"/>
    </i>
    <i>
      <x v="2"/>
    </i>
    <i r="1">
      <x v="12"/>
    </i>
    <i r="2">
      <x v="47"/>
    </i>
    <i r="3">
      <x v="14"/>
    </i>
    <i r="1">
      <x v="20"/>
    </i>
    <i r="2">
      <x v="33"/>
    </i>
    <i r="3">
      <x v="13"/>
    </i>
    <i r="1">
      <x v="28"/>
    </i>
    <i r="2">
      <x v="59"/>
    </i>
    <i r="3">
      <x v="18"/>
    </i>
    <i r="1">
      <x v="30"/>
    </i>
    <i r="2">
      <x v="9"/>
    </i>
    <i r="3">
      <x v="34"/>
    </i>
    <i r="2">
      <x v="65"/>
    </i>
    <i r="3">
      <x v="34"/>
    </i>
    <i r="1">
      <x v="33"/>
    </i>
    <i r="2">
      <x v="67"/>
    </i>
    <i r="3">
      <x v="16"/>
    </i>
    <i>
      <x v="3"/>
    </i>
    <i r="1">
      <x v="17"/>
    </i>
    <i r="2">
      <x v="36"/>
    </i>
    <i r="3">
      <x v="12"/>
    </i>
    <i>
      <x v="4"/>
    </i>
    <i r="1">
      <x v="10"/>
    </i>
    <i r="2">
      <x v="50"/>
    </i>
    <i r="3">
      <x v="19"/>
    </i>
    <i r="2">
      <x v="52"/>
    </i>
    <i r="3">
      <x v="19"/>
    </i>
    <i r="1">
      <x v="16"/>
    </i>
    <i r="2">
      <x v="19"/>
    </i>
    <i r="3">
      <x v="17"/>
    </i>
    <i r="1">
      <x v="31"/>
    </i>
    <i r="2">
      <x v="51"/>
    </i>
    <i r="3">
      <x v="25"/>
    </i>
    <i t="grand">
      <x/>
    </i>
  </rowItems>
  <colItems count="1">
    <i/>
  </colItems>
  <pageFields count="1">
    <pageField fld="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5"/>
  <sheetViews>
    <sheetView topLeftCell="C1" zoomScale="160" zoomScaleNormal="160" workbookViewId="0">
      <pane ySplit="1" topLeftCell="A2" activePane="bottomLeft" state="frozen"/>
      <selection activeCell="F1" sqref="F1"/>
      <selection pane="bottomLeft" activeCell="H12" sqref="H12"/>
    </sheetView>
  </sheetViews>
  <sheetFormatPr baseColWidth="10" defaultColWidth="7.7109375" defaultRowHeight="11.25" x14ac:dyDescent="0.25"/>
  <cols>
    <col min="1" max="1" width="6.85546875" style="2" customWidth="1"/>
    <col min="2" max="2" width="12" style="2" customWidth="1"/>
    <col min="3" max="3" width="33.140625" style="2" customWidth="1"/>
    <col min="4" max="4" width="21" style="2" bestFit="1" customWidth="1"/>
    <col min="5" max="5" width="10.85546875" style="4" customWidth="1"/>
    <col min="6" max="6" width="26.42578125" style="2" customWidth="1"/>
    <col min="7" max="7" width="21.7109375" style="2" customWidth="1"/>
    <col min="8" max="8" width="24" style="2" customWidth="1"/>
    <col min="9" max="9" width="19.85546875" style="2" customWidth="1"/>
    <col min="10" max="13" width="18.7109375" style="2" customWidth="1"/>
    <col min="14" max="14" width="17.140625" style="2" customWidth="1"/>
    <col min="15" max="16" width="18.42578125" style="2" bestFit="1" customWidth="1"/>
    <col min="17" max="17" width="13.28515625" style="2" customWidth="1"/>
    <col min="18" max="18" width="16.28515625" style="2" customWidth="1"/>
    <col min="19" max="19" width="20.7109375" style="2" customWidth="1"/>
    <col min="20" max="43" width="7.7109375" style="3"/>
    <col min="44" max="16384" width="7.7109375" style="2"/>
  </cols>
  <sheetData>
    <row r="1" spans="1:19" ht="47.25" customHeight="1" thickBot="1" x14ac:dyDescent="0.3">
      <c r="A1" s="1" t="s">
        <v>1</v>
      </c>
      <c r="B1" s="1" t="s">
        <v>2</v>
      </c>
      <c r="C1" s="1" t="s">
        <v>3</v>
      </c>
      <c r="D1" s="1" t="s">
        <v>0</v>
      </c>
      <c r="E1" s="1" t="s">
        <v>6</v>
      </c>
      <c r="F1" s="1" t="s">
        <v>4</v>
      </c>
      <c r="G1" s="1" t="s">
        <v>7</v>
      </c>
      <c r="H1" s="1" t="s">
        <v>5</v>
      </c>
      <c r="I1" s="1" t="s">
        <v>70</v>
      </c>
      <c r="J1" s="1" t="s">
        <v>71</v>
      </c>
      <c r="K1" s="1" t="s">
        <v>52</v>
      </c>
      <c r="L1" s="1" t="s">
        <v>53</v>
      </c>
      <c r="M1" s="1" t="s">
        <v>54</v>
      </c>
      <c r="N1" s="1" t="s">
        <v>59</v>
      </c>
      <c r="O1" s="1" t="s">
        <v>72</v>
      </c>
      <c r="P1" s="1" t="s">
        <v>55</v>
      </c>
      <c r="Q1" s="1" t="s">
        <v>56</v>
      </c>
      <c r="R1" s="1" t="s">
        <v>57</v>
      </c>
      <c r="S1" s="1" t="s">
        <v>58</v>
      </c>
    </row>
    <row r="2" spans="1:19" ht="34.5" thickBot="1" x14ac:dyDescent="0.3">
      <c r="A2" s="12">
        <v>2</v>
      </c>
      <c r="B2" s="13" t="s">
        <v>73</v>
      </c>
      <c r="C2" s="14" t="s">
        <v>60</v>
      </c>
      <c r="D2" s="14" t="s">
        <v>74</v>
      </c>
      <c r="E2" s="15">
        <v>1815</v>
      </c>
      <c r="F2" s="14" t="s">
        <v>75</v>
      </c>
      <c r="G2" s="9" t="s">
        <v>9</v>
      </c>
      <c r="H2" s="9" t="s">
        <v>160</v>
      </c>
      <c r="I2" s="6"/>
      <c r="J2" s="6"/>
      <c r="K2" s="6"/>
      <c r="L2" s="6"/>
      <c r="M2" s="6"/>
      <c r="N2" s="5">
        <f>IF(I2="Constante","",SUM(J2:M2))</f>
        <v>0</v>
      </c>
      <c r="O2" s="7"/>
      <c r="P2" s="7"/>
      <c r="Q2" s="7"/>
      <c r="R2" s="7"/>
      <c r="S2" s="8"/>
    </row>
    <row r="3" spans="1:19" ht="34.5" thickBot="1" x14ac:dyDescent="0.3">
      <c r="A3" s="12">
        <v>2</v>
      </c>
      <c r="B3" s="13" t="s">
        <v>73</v>
      </c>
      <c r="C3" s="14" t="s">
        <v>60</v>
      </c>
      <c r="D3" s="14" t="s">
        <v>74</v>
      </c>
      <c r="E3" s="15">
        <v>1815</v>
      </c>
      <c r="F3" s="14" t="s">
        <v>75</v>
      </c>
      <c r="G3" s="9" t="s">
        <v>8</v>
      </c>
      <c r="H3" s="9" t="s">
        <v>161</v>
      </c>
      <c r="I3" s="6"/>
      <c r="J3" s="6"/>
      <c r="K3" s="6"/>
      <c r="L3" s="6"/>
      <c r="M3" s="6"/>
      <c r="N3" s="5">
        <f t="shared" ref="N3:N66" si="0">IF(I3="Constante","",SUM(J3:M3))</f>
        <v>0</v>
      </c>
      <c r="O3" s="7"/>
      <c r="P3" s="7"/>
      <c r="Q3" s="7"/>
      <c r="R3" s="7"/>
      <c r="S3" s="8"/>
    </row>
    <row r="4" spans="1:19" ht="45.75" thickBot="1" x14ac:dyDescent="0.3">
      <c r="A4" s="12">
        <v>2</v>
      </c>
      <c r="B4" s="13" t="s">
        <v>73</v>
      </c>
      <c r="C4" s="14" t="s">
        <v>60</v>
      </c>
      <c r="D4" s="14" t="s">
        <v>76</v>
      </c>
      <c r="E4" s="15">
        <v>1830</v>
      </c>
      <c r="F4" s="14" t="s">
        <v>77</v>
      </c>
      <c r="G4" s="9" t="s">
        <v>10</v>
      </c>
      <c r="H4" s="9" t="s">
        <v>162</v>
      </c>
      <c r="I4" s="6"/>
      <c r="J4" s="6"/>
      <c r="K4" s="6"/>
      <c r="L4" s="6"/>
      <c r="M4" s="6"/>
      <c r="N4" s="5">
        <f t="shared" si="0"/>
        <v>0</v>
      </c>
      <c r="O4" s="7"/>
      <c r="P4" s="7"/>
      <c r="Q4" s="7"/>
      <c r="R4" s="7"/>
      <c r="S4" s="8"/>
    </row>
    <row r="5" spans="1:19" ht="57" customHeight="1" thickBot="1" x14ac:dyDescent="0.3">
      <c r="A5" s="12">
        <v>2</v>
      </c>
      <c r="B5" s="13" t="s">
        <v>73</v>
      </c>
      <c r="C5" s="14" t="s">
        <v>60</v>
      </c>
      <c r="D5" s="13" t="s">
        <v>78</v>
      </c>
      <c r="E5" s="16">
        <v>1671</v>
      </c>
      <c r="F5" s="14" t="s">
        <v>79</v>
      </c>
      <c r="G5" s="9" t="s">
        <v>135</v>
      </c>
      <c r="H5" s="9" t="s">
        <v>163</v>
      </c>
      <c r="I5" s="6"/>
      <c r="J5" s="6"/>
      <c r="K5" s="6"/>
      <c r="L5" s="6"/>
      <c r="M5" s="6"/>
      <c r="N5" s="5">
        <f t="shared" si="0"/>
        <v>0</v>
      </c>
      <c r="O5" s="7"/>
      <c r="P5" s="7"/>
      <c r="Q5" s="7"/>
      <c r="R5" s="7"/>
      <c r="S5" s="8"/>
    </row>
    <row r="6" spans="1:19" ht="62.1" customHeight="1" thickBot="1" x14ac:dyDescent="0.3">
      <c r="A6" s="12">
        <v>2</v>
      </c>
      <c r="B6" s="13" t="s">
        <v>73</v>
      </c>
      <c r="C6" s="14" t="s">
        <v>60</v>
      </c>
      <c r="D6" s="14" t="s">
        <v>78</v>
      </c>
      <c r="E6" s="15">
        <v>1671</v>
      </c>
      <c r="F6" s="14" t="s">
        <v>79</v>
      </c>
      <c r="G6" s="9" t="s">
        <v>21</v>
      </c>
      <c r="H6" s="9" t="s">
        <v>164</v>
      </c>
      <c r="I6" s="6"/>
      <c r="J6" s="6"/>
      <c r="K6" s="6"/>
      <c r="L6" s="6"/>
      <c r="M6" s="6"/>
      <c r="N6" s="5">
        <f t="shared" si="0"/>
        <v>0</v>
      </c>
      <c r="O6" s="7"/>
      <c r="P6" s="7"/>
      <c r="Q6" s="7"/>
      <c r="R6" s="7"/>
      <c r="S6" s="8"/>
    </row>
    <row r="7" spans="1:19" ht="62.1" customHeight="1" thickBot="1" x14ac:dyDescent="0.3">
      <c r="A7" s="12">
        <v>2</v>
      </c>
      <c r="B7" s="13" t="s">
        <v>73</v>
      </c>
      <c r="C7" s="14" t="s">
        <v>60</v>
      </c>
      <c r="D7" s="14" t="s">
        <v>78</v>
      </c>
      <c r="E7" s="15">
        <v>1671</v>
      </c>
      <c r="F7" s="14" t="s">
        <v>79</v>
      </c>
      <c r="G7" s="9" t="s">
        <v>22</v>
      </c>
      <c r="H7" s="9" t="s">
        <v>165</v>
      </c>
      <c r="I7" s="6"/>
      <c r="J7" s="6"/>
      <c r="K7" s="6"/>
      <c r="L7" s="6"/>
      <c r="M7" s="6"/>
      <c r="N7" s="5">
        <f t="shared" si="0"/>
        <v>0</v>
      </c>
      <c r="O7" s="7"/>
      <c r="P7" s="7"/>
      <c r="Q7" s="7"/>
      <c r="R7" s="7"/>
      <c r="S7" s="8"/>
    </row>
    <row r="8" spans="1:19" ht="57" customHeight="1" thickBot="1" x14ac:dyDescent="0.3">
      <c r="A8" s="12">
        <v>2</v>
      </c>
      <c r="B8" s="13" t="s">
        <v>73</v>
      </c>
      <c r="C8" s="14" t="s">
        <v>60</v>
      </c>
      <c r="D8" s="14" t="s">
        <v>78</v>
      </c>
      <c r="E8" s="15">
        <v>1671</v>
      </c>
      <c r="F8" s="14" t="s">
        <v>79</v>
      </c>
      <c r="G8" s="9" t="s">
        <v>23</v>
      </c>
      <c r="H8" s="9" t="s">
        <v>166</v>
      </c>
      <c r="I8" s="6"/>
      <c r="J8" s="6"/>
      <c r="K8" s="6"/>
      <c r="L8" s="6"/>
      <c r="M8" s="6"/>
      <c r="N8" s="5">
        <f t="shared" si="0"/>
        <v>0</v>
      </c>
      <c r="O8" s="7"/>
      <c r="P8" s="7"/>
      <c r="Q8" s="7"/>
      <c r="R8" s="7"/>
      <c r="S8" s="8"/>
    </row>
    <row r="9" spans="1:19" ht="34.5" thickBot="1" x14ac:dyDescent="0.3">
      <c r="A9" s="12">
        <v>2</v>
      </c>
      <c r="B9" s="13" t="s">
        <v>73</v>
      </c>
      <c r="C9" s="14" t="s">
        <v>60</v>
      </c>
      <c r="D9" s="14" t="s">
        <v>78</v>
      </c>
      <c r="E9" s="15">
        <v>1710</v>
      </c>
      <c r="F9" s="14" t="s">
        <v>80</v>
      </c>
      <c r="G9" s="9" t="s">
        <v>136</v>
      </c>
      <c r="H9" s="9" t="s">
        <v>167</v>
      </c>
      <c r="I9" s="6"/>
      <c r="J9" s="6"/>
      <c r="K9" s="6"/>
      <c r="L9" s="6"/>
      <c r="M9" s="6"/>
      <c r="N9" s="5">
        <f t="shared" si="0"/>
        <v>0</v>
      </c>
      <c r="O9" s="7"/>
      <c r="P9" s="7"/>
      <c r="Q9" s="7"/>
      <c r="R9" s="7"/>
      <c r="S9" s="8"/>
    </row>
    <row r="10" spans="1:19" ht="34.5" thickBot="1" x14ac:dyDescent="0.3">
      <c r="A10" s="12">
        <v>2</v>
      </c>
      <c r="B10" s="13" t="s">
        <v>73</v>
      </c>
      <c r="C10" s="14" t="s">
        <v>60</v>
      </c>
      <c r="D10" s="14" t="s">
        <v>78</v>
      </c>
      <c r="E10" s="15">
        <v>1710</v>
      </c>
      <c r="F10" s="14" t="s">
        <v>80</v>
      </c>
      <c r="G10" s="9" t="s">
        <v>137</v>
      </c>
      <c r="H10" s="9" t="s">
        <v>168</v>
      </c>
      <c r="I10" s="6"/>
      <c r="J10" s="6"/>
      <c r="K10" s="6"/>
      <c r="L10" s="6"/>
      <c r="M10" s="6"/>
      <c r="N10" s="5">
        <f t="shared" si="0"/>
        <v>0</v>
      </c>
      <c r="O10" s="7"/>
      <c r="P10" s="7"/>
      <c r="Q10" s="7"/>
      <c r="R10" s="7"/>
      <c r="S10" s="8"/>
    </row>
    <row r="11" spans="1:19" ht="34.5" thickBot="1" x14ac:dyDescent="0.3">
      <c r="A11" s="12">
        <v>2</v>
      </c>
      <c r="B11" s="13" t="s">
        <v>73</v>
      </c>
      <c r="C11" s="14" t="s">
        <v>60</v>
      </c>
      <c r="D11" s="14" t="s">
        <v>78</v>
      </c>
      <c r="E11" s="15">
        <v>1855</v>
      </c>
      <c r="F11" s="14" t="s">
        <v>81</v>
      </c>
      <c r="G11" s="9" t="s">
        <v>25</v>
      </c>
      <c r="H11" s="9" t="s">
        <v>169</v>
      </c>
      <c r="I11" s="6"/>
      <c r="J11" s="6"/>
      <c r="K11" s="6"/>
      <c r="L11" s="6"/>
      <c r="M11" s="6"/>
      <c r="N11" s="5">
        <f t="shared" si="0"/>
        <v>0</v>
      </c>
      <c r="O11" s="7"/>
      <c r="P11" s="7"/>
      <c r="Q11" s="7"/>
      <c r="R11" s="7"/>
      <c r="S11" s="8"/>
    </row>
    <row r="12" spans="1:19" ht="75.95" customHeight="1" thickBot="1" x14ac:dyDescent="0.3">
      <c r="A12" s="12">
        <v>2</v>
      </c>
      <c r="B12" s="13" t="s">
        <v>73</v>
      </c>
      <c r="C12" s="14" t="s">
        <v>60</v>
      </c>
      <c r="D12" s="14" t="s">
        <v>78</v>
      </c>
      <c r="E12" s="15">
        <v>1710</v>
      </c>
      <c r="F12" s="14" t="s">
        <v>80</v>
      </c>
      <c r="G12" s="10" t="s">
        <v>228</v>
      </c>
      <c r="H12" s="10" t="s">
        <v>170</v>
      </c>
      <c r="I12" s="6"/>
      <c r="J12" s="6"/>
      <c r="K12" s="6"/>
      <c r="L12" s="6"/>
      <c r="M12" s="6"/>
      <c r="N12" s="5">
        <f t="shared" si="0"/>
        <v>0</v>
      </c>
      <c r="O12" s="7"/>
      <c r="P12" s="7"/>
      <c r="Q12" s="7"/>
      <c r="R12" s="7"/>
      <c r="S12" s="8"/>
    </row>
    <row r="13" spans="1:19" ht="57" thickBot="1" x14ac:dyDescent="0.3">
      <c r="A13" s="12">
        <v>2</v>
      </c>
      <c r="B13" s="13" t="s">
        <v>73</v>
      </c>
      <c r="C13" s="14" t="s">
        <v>60</v>
      </c>
      <c r="D13" s="14" t="s">
        <v>78</v>
      </c>
      <c r="E13" s="15">
        <v>2024</v>
      </c>
      <c r="F13" s="14" t="s">
        <v>82</v>
      </c>
      <c r="G13" s="9" t="s">
        <v>138</v>
      </c>
      <c r="H13" s="9" t="s">
        <v>171</v>
      </c>
      <c r="I13" s="6"/>
      <c r="J13" s="6"/>
      <c r="K13" s="6"/>
      <c r="L13" s="6"/>
      <c r="M13" s="6"/>
      <c r="N13" s="5">
        <f t="shared" si="0"/>
        <v>0</v>
      </c>
      <c r="O13" s="7"/>
      <c r="P13" s="7"/>
      <c r="Q13" s="7"/>
      <c r="R13" s="7"/>
      <c r="S13" s="8"/>
    </row>
    <row r="14" spans="1:19" ht="79.5" thickBot="1" x14ac:dyDescent="0.3">
      <c r="A14" s="12">
        <v>2</v>
      </c>
      <c r="B14" s="13" t="s">
        <v>73</v>
      </c>
      <c r="C14" s="14" t="s">
        <v>60</v>
      </c>
      <c r="D14" s="14" t="s">
        <v>78</v>
      </c>
      <c r="E14" s="15">
        <v>2024</v>
      </c>
      <c r="F14" s="14" t="s">
        <v>82</v>
      </c>
      <c r="G14" s="9" t="s">
        <v>24</v>
      </c>
      <c r="H14" s="9" t="s">
        <v>172</v>
      </c>
      <c r="I14" s="6"/>
      <c r="J14" s="6"/>
      <c r="K14" s="6"/>
      <c r="L14" s="6"/>
      <c r="M14" s="6"/>
      <c r="N14" s="5">
        <f t="shared" si="0"/>
        <v>0</v>
      </c>
      <c r="O14" s="7"/>
      <c r="P14" s="7"/>
      <c r="Q14" s="7"/>
      <c r="R14" s="7"/>
      <c r="S14" s="8"/>
    </row>
    <row r="15" spans="1:19" ht="68.25" thickBot="1" x14ac:dyDescent="0.3">
      <c r="A15" s="12">
        <v>2</v>
      </c>
      <c r="B15" s="13" t="s">
        <v>73</v>
      </c>
      <c r="C15" s="14" t="s">
        <v>60</v>
      </c>
      <c r="D15" s="14" t="s">
        <v>78</v>
      </c>
      <c r="E15" s="15">
        <v>2024</v>
      </c>
      <c r="F15" s="14" t="s">
        <v>82</v>
      </c>
      <c r="G15" s="11" t="s">
        <v>139</v>
      </c>
      <c r="H15" s="11" t="s">
        <v>173</v>
      </c>
      <c r="I15" s="6"/>
      <c r="J15" s="6"/>
      <c r="K15" s="6"/>
      <c r="L15" s="6"/>
      <c r="M15" s="6"/>
      <c r="N15" s="5">
        <f t="shared" si="0"/>
        <v>0</v>
      </c>
      <c r="O15" s="7"/>
      <c r="P15" s="7"/>
      <c r="Q15" s="7"/>
      <c r="R15" s="7"/>
      <c r="S15" s="8"/>
    </row>
    <row r="16" spans="1:19" ht="68.25" thickBot="1" x14ac:dyDescent="0.3">
      <c r="A16" s="12">
        <v>2</v>
      </c>
      <c r="B16" s="13" t="s">
        <v>73</v>
      </c>
      <c r="C16" s="14" t="s">
        <v>60</v>
      </c>
      <c r="D16" s="14" t="s">
        <v>78</v>
      </c>
      <c r="E16" s="15">
        <v>2024</v>
      </c>
      <c r="F16" s="14" t="s">
        <v>82</v>
      </c>
      <c r="G16" s="9" t="s">
        <v>61</v>
      </c>
      <c r="H16" s="9" t="s">
        <v>174</v>
      </c>
      <c r="I16" s="6"/>
      <c r="J16" s="6"/>
      <c r="K16" s="6"/>
      <c r="L16" s="6"/>
      <c r="M16" s="6"/>
      <c r="N16" s="5">
        <f t="shared" si="0"/>
        <v>0</v>
      </c>
      <c r="O16" s="7"/>
      <c r="P16" s="7"/>
      <c r="Q16" s="7"/>
      <c r="R16" s="7"/>
      <c r="S16" s="8"/>
    </row>
    <row r="17" spans="1:19" ht="45.75" thickBot="1" x14ac:dyDescent="0.3">
      <c r="A17" s="12">
        <v>2</v>
      </c>
      <c r="B17" s="13" t="s">
        <v>73</v>
      </c>
      <c r="C17" s="14" t="s">
        <v>60</v>
      </c>
      <c r="D17" s="14" t="s">
        <v>78</v>
      </c>
      <c r="E17" s="15">
        <v>2024</v>
      </c>
      <c r="F17" s="14" t="s">
        <v>82</v>
      </c>
      <c r="G17" s="9" t="s">
        <v>140</v>
      </c>
      <c r="H17" s="9" t="s">
        <v>175</v>
      </c>
      <c r="I17" s="6"/>
      <c r="J17" s="6"/>
      <c r="K17" s="6"/>
      <c r="L17" s="6"/>
      <c r="M17" s="6"/>
      <c r="N17" s="5">
        <f t="shared" si="0"/>
        <v>0</v>
      </c>
      <c r="O17" s="7"/>
      <c r="P17" s="7"/>
      <c r="Q17" s="7"/>
      <c r="R17" s="7"/>
      <c r="S17" s="8"/>
    </row>
    <row r="18" spans="1:19" ht="68.25" thickBot="1" x14ac:dyDescent="0.3">
      <c r="A18" s="12">
        <v>2</v>
      </c>
      <c r="B18" s="13" t="s">
        <v>73</v>
      </c>
      <c r="C18" s="14" t="s">
        <v>60</v>
      </c>
      <c r="D18" s="14" t="s">
        <v>78</v>
      </c>
      <c r="E18" s="15">
        <v>2024</v>
      </c>
      <c r="F18" s="14" t="s">
        <v>82</v>
      </c>
      <c r="G18" s="9" t="s">
        <v>141</v>
      </c>
      <c r="H18" s="9" t="s">
        <v>176</v>
      </c>
      <c r="I18" s="6"/>
      <c r="J18" s="6"/>
      <c r="K18" s="6"/>
      <c r="L18" s="6"/>
      <c r="M18" s="6"/>
      <c r="N18" s="5">
        <f t="shared" si="0"/>
        <v>0</v>
      </c>
      <c r="O18" s="7"/>
      <c r="P18" s="7"/>
      <c r="Q18" s="7"/>
      <c r="R18" s="7"/>
      <c r="S18" s="8"/>
    </row>
    <row r="19" spans="1:19" ht="57" thickBot="1" x14ac:dyDescent="0.3">
      <c r="A19" s="12">
        <v>2</v>
      </c>
      <c r="B19" s="13" t="s">
        <v>73</v>
      </c>
      <c r="C19" s="14" t="s">
        <v>60</v>
      </c>
      <c r="D19" s="14" t="s">
        <v>83</v>
      </c>
      <c r="E19" s="15">
        <v>2025</v>
      </c>
      <c r="F19" s="14" t="s">
        <v>84</v>
      </c>
      <c r="G19" s="9" t="s">
        <v>142</v>
      </c>
      <c r="H19" s="9" t="s">
        <v>177</v>
      </c>
      <c r="I19" s="6"/>
      <c r="J19" s="6"/>
      <c r="K19" s="6"/>
      <c r="L19" s="6"/>
      <c r="M19" s="6"/>
      <c r="N19" s="5">
        <f t="shared" si="0"/>
        <v>0</v>
      </c>
      <c r="O19" s="7"/>
      <c r="P19" s="7"/>
      <c r="Q19" s="7"/>
      <c r="R19" s="7"/>
      <c r="S19" s="8"/>
    </row>
    <row r="20" spans="1:19" ht="34.5" thickBot="1" x14ac:dyDescent="0.3">
      <c r="A20" s="12">
        <v>2</v>
      </c>
      <c r="B20" s="13" t="s">
        <v>73</v>
      </c>
      <c r="C20" s="14" t="s">
        <v>60</v>
      </c>
      <c r="D20" s="14" t="s">
        <v>85</v>
      </c>
      <c r="E20" s="15">
        <v>1842</v>
      </c>
      <c r="F20" s="14" t="s">
        <v>86</v>
      </c>
      <c r="G20" s="9" t="s">
        <v>11</v>
      </c>
      <c r="H20" s="9" t="s">
        <v>178</v>
      </c>
      <c r="I20" s="6"/>
      <c r="J20" s="6"/>
      <c r="K20" s="6"/>
      <c r="L20" s="6"/>
      <c r="M20" s="6"/>
      <c r="N20" s="5">
        <f t="shared" si="0"/>
        <v>0</v>
      </c>
      <c r="O20" s="7"/>
      <c r="P20" s="7"/>
      <c r="Q20" s="7"/>
      <c r="R20" s="7"/>
      <c r="S20" s="8"/>
    </row>
    <row r="21" spans="1:19" ht="45.75" thickBot="1" x14ac:dyDescent="0.3">
      <c r="A21" s="12">
        <v>2</v>
      </c>
      <c r="B21" s="13" t="s">
        <v>73</v>
      </c>
      <c r="C21" s="14" t="s">
        <v>60</v>
      </c>
      <c r="D21" s="14" t="s">
        <v>87</v>
      </c>
      <c r="E21" s="4">
        <v>1743</v>
      </c>
      <c r="F21" s="2" t="s">
        <v>88</v>
      </c>
      <c r="G21" s="9" t="s">
        <v>12</v>
      </c>
      <c r="H21" s="9" t="s">
        <v>179</v>
      </c>
      <c r="I21" s="6"/>
      <c r="J21" s="6"/>
      <c r="K21" s="6"/>
      <c r="L21" s="6"/>
      <c r="M21" s="6"/>
      <c r="N21" s="5">
        <f t="shared" si="0"/>
        <v>0</v>
      </c>
      <c r="O21" s="7"/>
      <c r="P21" s="7"/>
      <c r="Q21" s="7"/>
      <c r="R21" s="7"/>
      <c r="S21" s="8"/>
    </row>
    <row r="22" spans="1:19" ht="57" thickBot="1" x14ac:dyDescent="0.3">
      <c r="A22" s="12">
        <v>2</v>
      </c>
      <c r="B22" s="13" t="s">
        <v>73</v>
      </c>
      <c r="C22" s="14" t="s">
        <v>60</v>
      </c>
      <c r="D22" s="14" t="s">
        <v>87</v>
      </c>
      <c r="E22" s="4">
        <v>1743</v>
      </c>
      <c r="F22" s="2" t="s">
        <v>88</v>
      </c>
      <c r="G22" s="9" t="s">
        <v>13</v>
      </c>
      <c r="H22" s="9" t="s">
        <v>180</v>
      </c>
      <c r="I22" s="6"/>
      <c r="J22" s="6"/>
      <c r="K22" s="6"/>
      <c r="L22" s="6"/>
      <c r="M22" s="6"/>
      <c r="N22" s="5">
        <f t="shared" si="0"/>
        <v>0</v>
      </c>
      <c r="O22" s="7"/>
      <c r="P22" s="7"/>
      <c r="Q22" s="7"/>
      <c r="R22" s="7"/>
      <c r="S22" s="8"/>
    </row>
    <row r="23" spans="1:19" ht="45.75" thickBot="1" x14ac:dyDescent="0.3">
      <c r="A23" s="12">
        <v>2</v>
      </c>
      <c r="B23" s="13" t="s">
        <v>73</v>
      </c>
      <c r="C23" s="14" t="s">
        <v>60</v>
      </c>
      <c r="D23" s="14" t="s">
        <v>87</v>
      </c>
      <c r="E23" s="4">
        <v>1695</v>
      </c>
      <c r="F23" s="2" t="s">
        <v>89</v>
      </c>
      <c r="G23" s="9" t="s">
        <v>143</v>
      </c>
      <c r="H23" s="9" t="s">
        <v>181</v>
      </c>
      <c r="I23" s="6"/>
      <c r="J23" s="6"/>
      <c r="K23" s="6"/>
      <c r="L23" s="6"/>
      <c r="M23" s="6"/>
      <c r="N23" s="5">
        <f t="shared" si="0"/>
        <v>0</v>
      </c>
      <c r="O23" s="7"/>
      <c r="P23" s="7"/>
      <c r="Q23" s="7"/>
      <c r="R23" s="7"/>
      <c r="S23" s="8"/>
    </row>
    <row r="24" spans="1:19" ht="34.5" thickBot="1" x14ac:dyDescent="0.3">
      <c r="A24" s="12">
        <v>2</v>
      </c>
      <c r="B24" s="13" t="s">
        <v>73</v>
      </c>
      <c r="C24" s="14" t="s">
        <v>60</v>
      </c>
      <c r="D24" s="14" t="s">
        <v>90</v>
      </c>
      <c r="E24" s="4">
        <v>1699</v>
      </c>
      <c r="F24" s="2" t="s">
        <v>91</v>
      </c>
      <c r="G24" s="9" t="s">
        <v>144</v>
      </c>
      <c r="H24" s="9" t="s">
        <v>182</v>
      </c>
      <c r="I24" s="6"/>
      <c r="J24" s="6"/>
      <c r="K24" s="6"/>
      <c r="L24" s="6"/>
      <c r="M24" s="6"/>
      <c r="N24" s="5">
        <f t="shared" si="0"/>
        <v>0</v>
      </c>
      <c r="O24" s="7"/>
      <c r="P24" s="7"/>
      <c r="Q24" s="7"/>
      <c r="R24" s="7"/>
      <c r="S24" s="8"/>
    </row>
    <row r="25" spans="1:19" ht="45.75" thickBot="1" x14ac:dyDescent="0.3">
      <c r="A25" s="12">
        <v>2</v>
      </c>
      <c r="B25" s="13" t="s">
        <v>73</v>
      </c>
      <c r="C25" s="14" t="s">
        <v>60</v>
      </c>
      <c r="D25" s="14" t="s">
        <v>92</v>
      </c>
      <c r="E25" s="15">
        <v>1845</v>
      </c>
      <c r="F25" s="14" t="s">
        <v>93</v>
      </c>
      <c r="G25" s="9" t="s">
        <v>14</v>
      </c>
      <c r="H25" s="9" t="s">
        <v>183</v>
      </c>
      <c r="I25" s="6"/>
      <c r="J25" s="6"/>
      <c r="K25" s="6"/>
      <c r="L25" s="6"/>
      <c r="M25" s="6"/>
      <c r="N25" s="5">
        <f t="shared" si="0"/>
        <v>0</v>
      </c>
      <c r="O25" s="7"/>
      <c r="P25" s="7"/>
      <c r="Q25" s="7"/>
      <c r="R25" s="7"/>
      <c r="S25" s="8"/>
    </row>
    <row r="26" spans="1:19" ht="99" customHeight="1" thickBot="1" x14ac:dyDescent="0.3">
      <c r="A26" s="12">
        <v>2</v>
      </c>
      <c r="B26" s="13" t="s">
        <v>73</v>
      </c>
      <c r="C26" s="14" t="s">
        <v>60</v>
      </c>
      <c r="D26" s="14" t="s">
        <v>92</v>
      </c>
      <c r="E26" s="15">
        <v>1845</v>
      </c>
      <c r="F26" s="14" t="s">
        <v>93</v>
      </c>
      <c r="G26" s="9" t="s">
        <v>145</v>
      </c>
      <c r="H26" s="9" t="s">
        <v>184</v>
      </c>
      <c r="I26" s="6"/>
      <c r="J26" s="6"/>
      <c r="K26" s="6"/>
      <c r="L26" s="6"/>
      <c r="M26" s="6"/>
      <c r="N26" s="5">
        <f t="shared" si="0"/>
        <v>0</v>
      </c>
      <c r="O26" s="7"/>
      <c r="P26" s="7"/>
      <c r="Q26" s="7"/>
      <c r="R26" s="7"/>
      <c r="S26" s="8"/>
    </row>
    <row r="27" spans="1:19" ht="57" thickBot="1" x14ac:dyDescent="0.3">
      <c r="A27" s="12">
        <v>2</v>
      </c>
      <c r="B27" s="13" t="s">
        <v>73</v>
      </c>
      <c r="C27" s="14" t="s">
        <v>60</v>
      </c>
      <c r="D27" s="14" t="s">
        <v>94</v>
      </c>
      <c r="E27" s="15">
        <v>1848</v>
      </c>
      <c r="F27" s="14" t="s">
        <v>95</v>
      </c>
      <c r="G27" s="9" t="s">
        <v>15</v>
      </c>
      <c r="H27" s="9" t="s">
        <v>185</v>
      </c>
      <c r="I27" s="6"/>
      <c r="J27" s="6"/>
      <c r="K27" s="6"/>
      <c r="L27" s="6"/>
      <c r="M27" s="6"/>
      <c r="N27" s="5">
        <f t="shared" si="0"/>
        <v>0</v>
      </c>
      <c r="O27" s="7"/>
      <c r="P27" s="7"/>
      <c r="Q27" s="7"/>
      <c r="R27" s="7"/>
      <c r="S27" s="8"/>
    </row>
    <row r="28" spans="1:19" ht="57" thickBot="1" x14ac:dyDescent="0.3">
      <c r="A28" s="12">
        <v>2</v>
      </c>
      <c r="B28" s="13" t="s">
        <v>73</v>
      </c>
      <c r="C28" s="14" t="s">
        <v>60</v>
      </c>
      <c r="D28" s="14" t="s">
        <v>94</v>
      </c>
      <c r="E28" s="15">
        <v>1848</v>
      </c>
      <c r="F28" s="14" t="s">
        <v>95</v>
      </c>
      <c r="G28" s="9" t="s">
        <v>16</v>
      </c>
      <c r="H28" s="9" t="s">
        <v>186</v>
      </c>
      <c r="I28" s="6"/>
      <c r="J28" s="6"/>
      <c r="K28" s="6"/>
      <c r="L28" s="6"/>
      <c r="M28" s="6"/>
      <c r="N28" s="5">
        <f t="shared" si="0"/>
        <v>0</v>
      </c>
      <c r="O28" s="7"/>
      <c r="P28" s="7"/>
      <c r="Q28" s="7"/>
      <c r="R28" s="7"/>
      <c r="S28" s="8"/>
    </row>
    <row r="29" spans="1:19" ht="68.25" thickBot="1" x14ac:dyDescent="0.3">
      <c r="A29" s="12">
        <v>2</v>
      </c>
      <c r="B29" s="13" t="s">
        <v>73</v>
      </c>
      <c r="C29" s="14" t="s">
        <v>60</v>
      </c>
      <c r="D29" s="14" t="s">
        <v>94</v>
      </c>
      <c r="E29" s="15">
        <v>1848</v>
      </c>
      <c r="F29" s="14" t="s">
        <v>95</v>
      </c>
      <c r="G29" s="9" t="s">
        <v>17</v>
      </c>
      <c r="H29" s="9" t="s">
        <v>187</v>
      </c>
      <c r="I29" s="6"/>
      <c r="J29" s="6"/>
      <c r="K29" s="6"/>
      <c r="L29" s="6"/>
      <c r="M29" s="6"/>
      <c r="N29" s="5">
        <f t="shared" si="0"/>
        <v>0</v>
      </c>
      <c r="O29" s="7"/>
      <c r="P29" s="7"/>
      <c r="Q29" s="7"/>
      <c r="R29" s="7"/>
      <c r="S29" s="8"/>
    </row>
    <row r="30" spans="1:19" ht="57" thickBot="1" x14ac:dyDescent="0.3">
      <c r="A30" s="12">
        <v>2</v>
      </c>
      <c r="B30" s="13" t="s">
        <v>73</v>
      </c>
      <c r="C30" s="14" t="s">
        <v>60</v>
      </c>
      <c r="D30" s="14" t="s">
        <v>94</v>
      </c>
      <c r="E30" s="15">
        <v>1848</v>
      </c>
      <c r="F30" s="14" t="s">
        <v>95</v>
      </c>
      <c r="G30" s="9" t="s">
        <v>18</v>
      </c>
      <c r="H30" s="9" t="s">
        <v>188</v>
      </c>
      <c r="I30" s="6"/>
      <c r="J30" s="6"/>
      <c r="K30" s="6"/>
      <c r="L30" s="6"/>
      <c r="M30" s="6"/>
      <c r="N30" s="5">
        <f t="shared" si="0"/>
        <v>0</v>
      </c>
      <c r="O30" s="7"/>
      <c r="P30" s="7"/>
      <c r="Q30" s="7"/>
      <c r="R30" s="7"/>
      <c r="S30" s="8"/>
    </row>
    <row r="31" spans="1:19" ht="68.25" thickBot="1" x14ac:dyDescent="0.3">
      <c r="A31" s="12">
        <v>2</v>
      </c>
      <c r="B31" s="13" t="s">
        <v>73</v>
      </c>
      <c r="C31" s="14" t="s">
        <v>60</v>
      </c>
      <c r="D31" s="14" t="s">
        <v>96</v>
      </c>
      <c r="E31" s="15">
        <v>1827</v>
      </c>
      <c r="F31" s="14" t="s">
        <v>97</v>
      </c>
      <c r="G31" s="9" t="s">
        <v>146</v>
      </c>
      <c r="H31" s="9" t="s">
        <v>189</v>
      </c>
      <c r="I31" s="6"/>
      <c r="J31" s="6"/>
      <c r="K31" s="6"/>
      <c r="L31" s="6"/>
      <c r="M31" s="6"/>
      <c r="N31" s="5">
        <f t="shared" si="0"/>
        <v>0</v>
      </c>
      <c r="O31" s="7"/>
      <c r="P31" s="7"/>
      <c r="Q31" s="7"/>
      <c r="R31" s="7"/>
      <c r="S31" s="8"/>
    </row>
    <row r="32" spans="1:19" ht="34.5" thickBot="1" x14ac:dyDescent="0.3">
      <c r="A32" s="12">
        <v>2</v>
      </c>
      <c r="B32" s="13" t="s">
        <v>73</v>
      </c>
      <c r="C32" s="14" t="s">
        <v>60</v>
      </c>
      <c r="D32" s="14" t="s">
        <v>98</v>
      </c>
      <c r="E32" s="15">
        <v>1853</v>
      </c>
      <c r="F32" s="14" t="s">
        <v>99</v>
      </c>
      <c r="G32" s="9" t="s">
        <v>20</v>
      </c>
      <c r="H32" s="9" t="s">
        <v>62</v>
      </c>
      <c r="I32" s="6"/>
      <c r="J32" s="6"/>
      <c r="K32" s="6"/>
      <c r="L32" s="6"/>
      <c r="M32" s="6"/>
      <c r="N32" s="5">
        <f t="shared" si="0"/>
        <v>0</v>
      </c>
      <c r="O32" s="7"/>
      <c r="P32" s="7"/>
      <c r="Q32" s="7"/>
      <c r="R32" s="7"/>
      <c r="S32" s="8"/>
    </row>
    <row r="33" spans="1:19" ht="34.5" thickBot="1" x14ac:dyDescent="0.3">
      <c r="A33" s="12">
        <v>2</v>
      </c>
      <c r="B33" s="13" t="s">
        <v>73</v>
      </c>
      <c r="C33" s="14" t="s">
        <v>60</v>
      </c>
      <c r="D33" s="14" t="s">
        <v>98</v>
      </c>
      <c r="E33" s="15">
        <v>1631</v>
      </c>
      <c r="F33" s="14" t="s">
        <v>100</v>
      </c>
      <c r="G33" s="9" t="s">
        <v>19</v>
      </c>
      <c r="H33" s="9" t="s">
        <v>190</v>
      </c>
      <c r="I33" s="6"/>
      <c r="J33" s="6"/>
      <c r="K33" s="6"/>
      <c r="L33" s="6"/>
      <c r="M33" s="6"/>
      <c r="N33" s="5">
        <f t="shared" si="0"/>
        <v>0</v>
      </c>
      <c r="O33" s="7"/>
      <c r="P33" s="7"/>
      <c r="Q33" s="7"/>
      <c r="R33" s="7"/>
      <c r="S33" s="8"/>
    </row>
    <row r="34" spans="1:19" ht="34.5" thickBot="1" x14ac:dyDescent="0.3">
      <c r="A34" s="12">
        <v>2</v>
      </c>
      <c r="B34" s="13" t="s">
        <v>73</v>
      </c>
      <c r="C34" s="14" t="s">
        <v>63</v>
      </c>
      <c r="D34" s="14" t="s">
        <v>101</v>
      </c>
      <c r="E34" s="15">
        <v>1712</v>
      </c>
      <c r="F34" s="14" t="s">
        <v>102</v>
      </c>
      <c r="G34" s="9" t="s">
        <v>26</v>
      </c>
      <c r="H34" s="9" t="s">
        <v>191</v>
      </c>
      <c r="I34" s="6"/>
      <c r="J34" s="6"/>
      <c r="K34" s="6"/>
      <c r="L34" s="6"/>
      <c r="M34" s="6"/>
      <c r="N34" s="5">
        <f t="shared" si="0"/>
        <v>0</v>
      </c>
      <c r="O34" s="7"/>
      <c r="P34" s="7"/>
      <c r="Q34" s="7"/>
      <c r="R34" s="7"/>
      <c r="S34" s="8"/>
    </row>
    <row r="35" spans="1:19" ht="34.5" thickBot="1" x14ac:dyDescent="0.3">
      <c r="A35" s="12">
        <v>2</v>
      </c>
      <c r="B35" s="13" t="s">
        <v>73</v>
      </c>
      <c r="C35" s="14" t="s">
        <v>63</v>
      </c>
      <c r="D35" s="14" t="s">
        <v>101</v>
      </c>
      <c r="E35" s="15">
        <v>1712</v>
      </c>
      <c r="F35" s="14" t="s">
        <v>102</v>
      </c>
      <c r="G35" s="9" t="s">
        <v>147</v>
      </c>
      <c r="H35" s="9" t="s">
        <v>192</v>
      </c>
      <c r="I35" s="6"/>
      <c r="J35" s="6"/>
      <c r="K35" s="6"/>
      <c r="L35" s="6"/>
      <c r="M35" s="6"/>
      <c r="N35" s="5">
        <f t="shared" si="0"/>
        <v>0</v>
      </c>
      <c r="O35" s="7"/>
      <c r="P35" s="7"/>
      <c r="Q35" s="7"/>
      <c r="R35" s="7"/>
      <c r="S35" s="8"/>
    </row>
    <row r="36" spans="1:19" ht="45.75" thickBot="1" x14ac:dyDescent="0.3">
      <c r="A36" s="12">
        <v>2</v>
      </c>
      <c r="B36" s="13" t="s">
        <v>73</v>
      </c>
      <c r="C36" s="14" t="s">
        <v>63</v>
      </c>
      <c r="D36" s="14" t="s">
        <v>103</v>
      </c>
      <c r="E36" s="15">
        <v>1715</v>
      </c>
      <c r="F36" s="14" t="s">
        <v>104</v>
      </c>
      <c r="G36" s="9" t="s">
        <v>27</v>
      </c>
      <c r="H36" s="9" t="s">
        <v>193</v>
      </c>
      <c r="I36" s="6"/>
      <c r="J36" s="6"/>
      <c r="K36" s="6"/>
      <c r="L36" s="6"/>
      <c r="M36" s="6"/>
      <c r="N36" s="5">
        <f t="shared" si="0"/>
        <v>0</v>
      </c>
      <c r="O36" s="7"/>
      <c r="P36" s="7"/>
      <c r="Q36" s="7"/>
      <c r="R36" s="7"/>
      <c r="S36" s="8"/>
    </row>
    <row r="37" spans="1:19" ht="79.5" thickBot="1" x14ac:dyDescent="0.3">
      <c r="A37" s="12">
        <v>2</v>
      </c>
      <c r="B37" s="13" t="s">
        <v>73</v>
      </c>
      <c r="C37" s="14" t="s">
        <v>63</v>
      </c>
      <c r="D37" s="14" t="s">
        <v>105</v>
      </c>
      <c r="E37" s="15">
        <v>1719</v>
      </c>
      <c r="F37" s="14" t="s">
        <v>106</v>
      </c>
      <c r="G37" s="10" t="s">
        <v>229</v>
      </c>
      <c r="H37" s="9" t="s">
        <v>194</v>
      </c>
      <c r="I37" s="6"/>
      <c r="J37" s="6"/>
      <c r="K37" s="6"/>
      <c r="L37" s="6"/>
      <c r="M37" s="6"/>
      <c r="N37" s="5">
        <f t="shared" si="0"/>
        <v>0</v>
      </c>
      <c r="O37" s="7"/>
      <c r="P37" s="7"/>
      <c r="Q37" s="7"/>
      <c r="R37" s="7"/>
      <c r="S37" s="8"/>
    </row>
    <row r="38" spans="1:19" ht="45.75" thickBot="1" x14ac:dyDescent="0.3">
      <c r="A38" s="12">
        <v>2</v>
      </c>
      <c r="B38" s="13" t="s">
        <v>73</v>
      </c>
      <c r="C38" s="14" t="s">
        <v>63</v>
      </c>
      <c r="D38" s="14" t="s">
        <v>105</v>
      </c>
      <c r="E38" s="15">
        <v>1719</v>
      </c>
      <c r="F38" s="14" t="s">
        <v>106</v>
      </c>
      <c r="G38" s="9" t="s">
        <v>28</v>
      </c>
      <c r="H38" s="9" t="s">
        <v>195</v>
      </c>
      <c r="I38" s="6"/>
      <c r="J38" s="6"/>
      <c r="K38" s="6"/>
      <c r="L38" s="6"/>
      <c r="M38" s="6"/>
      <c r="N38" s="5">
        <f t="shared" si="0"/>
        <v>0</v>
      </c>
      <c r="O38" s="7"/>
      <c r="P38" s="7"/>
      <c r="Q38" s="7"/>
      <c r="R38" s="7"/>
      <c r="S38" s="8"/>
    </row>
    <row r="39" spans="1:19" ht="34.5" thickBot="1" x14ac:dyDescent="0.3">
      <c r="A39" s="12">
        <v>2</v>
      </c>
      <c r="B39" s="13" t="s">
        <v>73</v>
      </c>
      <c r="C39" s="14" t="s">
        <v>63</v>
      </c>
      <c r="D39" s="14" t="s">
        <v>107</v>
      </c>
      <c r="E39" s="15">
        <v>1721</v>
      </c>
      <c r="F39" s="14" t="s">
        <v>108</v>
      </c>
      <c r="G39" s="9" t="s">
        <v>29</v>
      </c>
      <c r="H39" s="9" t="s">
        <v>196</v>
      </c>
      <c r="I39" s="6"/>
      <c r="J39" s="6"/>
      <c r="K39" s="6"/>
      <c r="L39" s="6"/>
      <c r="M39" s="6"/>
      <c r="N39" s="5">
        <f t="shared" si="0"/>
        <v>0</v>
      </c>
      <c r="O39" s="7"/>
      <c r="P39" s="7"/>
      <c r="Q39" s="7"/>
      <c r="R39" s="7"/>
      <c r="S39" s="8"/>
    </row>
    <row r="40" spans="1:19" ht="34.5" thickBot="1" x14ac:dyDescent="0.3">
      <c r="A40" s="12">
        <v>2</v>
      </c>
      <c r="B40" s="13" t="s">
        <v>73</v>
      </c>
      <c r="C40" s="14" t="s">
        <v>63</v>
      </c>
      <c r="D40" s="14" t="s">
        <v>107</v>
      </c>
      <c r="E40" s="15">
        <v>1721</v>
      </c>
      <c r="F40" s="14" t="s">
        <v>108</v>
      </c>
      <c r="G40" s="9" t="s">
        <v>30</v>
      </c>
      <c r="H40" s="9" t="s">
        <v>197</v>
      </c>
      <c r="I40" s="6"/>
      <c r="J40" s="6"/>
      <c r="K40" s="6"/>
      <c r="L40" s="6"/>
      <c r="M40" s="6"/>
      <c r="N40" s="5">
        <f t="shared" si="0"/>
        <v>0</v>
      </c>
      <c r="O40" s="7"/>
      <c r="P40" s="7"/>
      <c r="Q40" s="7"/>
      <c r="R40" s="7"/>
      <c r="S40" s="8"/>
    </row>
    <row r="41" spans="1:19" ht="45.75" thickBot="1" x14ac:dyDescent="0.3">
      <c r="A41" s="12">
        <v>2</v>
      </c>
      <c r="B41" s="13" t="s">
        <v>73</v>
      </c>
      <c r="C41" s="14" t="s">
        <v>63</v>
      </c>
      <c r="D41" s="14" t="s">
        <v>107</v>
      </c>
      <c r="E41" s="15">
        <v>1723</v>
      </c>
      <c r="F41" s="14" t="s">
        <v>109</v>
      </c>
      <c r="G41" s="9" t="s">
        <v>148</v>
      </c>
      <c r="H41" s="9" t="s">
        <v>198</v>
      </c>
      <c r="I41" s="6"/>
      <c r="J41" s="6"/>
      <c r="K41" s="6"/>
      <c r="L41" s="6"/>
      <c r="M41" s="6"/>
      <c r="N41" s="5">
        <f t="shared" si="0"/>
        <v>0</v>
      </c>
      <c r="O41" s="7"/>
      <c r="P41" s="7"/>
      <c r="Q41" s="7"/>
      <c r="R41" s="7"/>
      <c r="S41" s="8"/>
    </row>
    <row r="42" spans="1:19" ht="90.75" thickBot="1" x14ac:dyDescent="0.3">
      <c r="A42" s="12">
        <v>2</v>
      </c>
      <c r="B42" s="13" t="s">
        <v>73</v>
      </c>
      <c r="C42" s="14" t="s">
        <v>63</v>
      </c>
      <c r="D42" s="14" t="s">
        <v>64</v>
      </c>
      <c r="E42" s="15">
        <v>1731</v>
      </c>
      <c r="F42" s="14" t="s">
        <v>110</v>
      </c>
      <c r="G42" s="9" t="s">
        <v>31</v>
      </c>
      <c r="H42" s="9" t="s">
        <v>199</v>
      </c>
      <c r="I42" s="6"/>
      <c r="J42" s="6"/>
      <c r="K42" s="6"/>
      <c r="L42" s="6"/>
      <c r="M42" s="6"/>
      <c r="N42" s="5">
        <f t="shared" si="0"/>
        <v>0</v>
      </c>
      <c r="O42" s="7"/>
      <c r="P42" s="7"/>
      <c r="Q42" s="7"/>
      <c r="R42" s="7"/>
      <c r="S42" s="8"/>
    </row>
    <row r="43" spans="1:19" ht="45.75" thickBot="1" x14ac:dyDescent="0.3">
      <c r="A43" s="12">
        <v>2</v>
      </c>
      <c r="B43" s="13" t="s">
        <v>73</v>
      </c>
      <c r="C43" s="14" t="s">
        <v>63</v>
      </c>
      <c r="D43" s="14" t="s">
        <v>111</v>
      </c>
      <c r="E43" s="15">
        <v>1829</v>
      </c>
      <c r="F43" s="14" t="s">
        <v>112</v>
      </c>
      <c r="G43" s="9" t="s">
        <v>149</v>
      </c>
      <c r="H43" s="9" t="s">
        <v>200</v>
      </c>
      <c r="I43" s="6"/>
      <c r="J43" s="6"/>
      <c r="K43" s="6"/>
      <c r="L43" s="6"/>
      <c r="M43" s="6"/>
      <c r="N43" s="5">
        <f t="shared" si="0"/>
        <v>0</v>
      </c>
      <c r="O43" s="7"/>
      <c r="P43" s="7"/>
      <c r="Q43" s="7"/>
      <c r="R43" s="7"/>
      <c r="S43" s="8"/>
    </row>
    <row r="44" spans="1:19" ht="45.75" thickBot="1" x14ac:dyDescent="0.3">
      <c r="A44" s="12">
        <v>2</v>
      </c>
      <c r="B44" s="13" t="s">
        <v>73</v>
      </c>
      <c r="C44" s="14" t="s">
        <v>63</v>
      </c>
      <c r="D44" s="14" t="s">
        <v>113</v>
      </c>
      <c r="E44" s="15">
        <v>1728</v>
      </c>
      <c r="F44" s="14" t="s">
        <v>114</v>
      </c>
      <c r="G44" s="11" t="s">
        <v>32</v>
      </c>
      <c r="H44" s="11" t="s">
        <v>201</v>
      </c>
      <c r="I44" s="6"/>
      <c r="J44" s="6"/>
      <c r="K44" s="6"/>
      <c r="L44" s="6"/>
      <c r="M44" s="6"/>
      <c r="N44" s="5">
        <f t="shared" si="0"/>
        <v>0</v>
      </c>
      <c r="O44" s="7"/>
      <c r="P44" s="7"/>
      <c r="Q44" s="7"/>
      <c r="R44" s="7"/>
      <c r="S44" s="8"/>
    </row>
    <row r="45" spans="1:19" ht="45.75" thickBot="1" x14ac:dyDescent="0.3">
      <c r="A45" s="12">
        <v>2</v>
      </c>
      <c r="B45" s="13" t="s">
        <v>73</v>
      </c>
      <c r="C45" s="14" t="s">
        <v>63</v>
      </c>
      <c r="D45" s="14" t="s">
        <v>113</v>
      </c>
      <c r="E45" s="15">
        <v>1728</v>
      </c>
      <c r="F45" s="14" t="s">
        <v>114</v>
      </c>
      <c r="G45" s="9" t="s">
        <v>150</v>
      </c>
      <c r="H45" s="9" t="s">
        <v>202</v>
      </c>
      <c r="I45" s="6"/>
      <c r="J45" s="6"/>
      <c r="K45" s="6"/>
      <c r="L45" s="6"/>
      <c r="M45" s="6"/>
      <c r="N45" s="5">
        <f t="shared" si="0"/>
        <v>0</v>
      </c>
      <c r="O45" s="7"/>
      <c r="P45" s="7"/>
      <c r="Q45" s="7"/>
      <c r="R45" s="7"/>
      <c r="S45" s="8"/>
    </row>
    <row r="46" spans="1:19" ht="57" thickBot="1" x14ac:dyDescent="0.3">
      <c r="A46" s="12">
        <v>2</v>
      </c>
      <c r="B46" s="13" t="s">
        <v>73</v>
      </c>
      <c r="C46" s="14" t="s">
        <v>65</v>
      </c>
      <c r="D46" s="14" t="s">
        <v>115</v>
      </c>
      <c r="E46" s="15">
        <v>2028</v>
      </c>
      <c r="F46" s="14" t="s">
        <v>116</v>
      </c>
      <c r="G46" s="9" t="s">
        <v>33</v>
      </c>
      <c r="H46" s="9" t="s">
        <v>203</v>
      </c>
      <c r="I46" s="6"/>
      <c r="J46" s="6"/>
      <c r="K46" s="6"/>
      <c r="L46" s="6"/>
      <c r="M46" s="6"/>
      <c r="N46" s="5">
        <f t="shared" si="0"/>
        <v>0</v>
      </c>
      <c r="O46" s="7"/>
      <c r="P46" s="7"/>
      <c r="Q46" s="7"/>
      <c r="R46" s="7"/>
      <c r="S46" s="8"/>
    </row>
    <row r="47" spans="1:19" ht="57" thickBot="1" x14ac:dyDescent="0.3">
      <c r="A47" s="12">
        <v>2</v>
      </c>
      <c r="B47" s="13" t="s">
        <v>73</v>
      </c>
      <c r="C47" s="14" t="s">
        <v>65</v>
      </c>
      <c r="D47" s="14" t="s">
        <v>117</v>
      </c>
      <c r="E47" s="15">
        <v>2035</v>
      </c>
      <c r="F47" s="14" t="s">
        <v>118</v>
      </c>
      <c r="G47" s="9" t="s">
        <v>34</v>
      </c>
      <c r="H47" s="9" t="s">
        <v>204</v>
      </c>
      <c r="I47" s="6"/>
      <c r="J47" s="6"/>
      <c r="K47" s="6"/>
      <c r="L47" s="6"/>
      <c r="M47" s="6"/>
      <c r="N47" s="5">
        <f t="shared" si="0"/>
        <v>0</v>
      </c>
      <c r="O47" s="7"/>
      <c r="P47" s="7"/>
      <c r="Q47" s="7"/>
      <c r="R47" s="7"/>
      <c r="S47" s="8"/>
    </row>
    <row r="48" spans="1:19" ht="57" thickBot="1" x14ac:dyDescent="0.3">
      <c r="A48" s="12">
        <v>2</v>
      </c>
      <c r="B48" s="13" t="s">
        <v>73</v>
      </c>
      <c r="C48" s="14" t="s">
        <v>65</v>
      </c>
      <c r="D48" s="14" t="s">
        <v>117</v>
      </c>
      <c r="E48" s="15">
        <v>2035</v>
      </c>
      <c r="F48" s="14" t="s">
        <v>118</v>
      </c>
      <c r="G48" s="9" t="s">
        <v>35</v>
      </c>
      <c r="H48" s="9" t="s">
        <v>205</v>
      </c>
      <c r="I48" s="6"/>
      <c r="J48" s="6"/>
      <c r="K48" s="6"/>
      <c r="L48" s="6"/>
      <c r="M48" s="6"/>
      <c r="N48" s="5">
        <f t="shared" si="0"/>
        <v>0</v>
      </c>
      <c r="O48" s="7"/>
      <c r="P48" s="7"/>
      <c r="Q48" s="7"/>
      <c r="R48" s="7"/>
      <c r="S48" s="8"/>
    </row>
    <row r="49" spans="1:19" ht="45.75" thickBot="1" x14ac:dyDescent="0.3">
      <c r="A49" s="12">
        <v>2</v>
      </c>
      <c r="B49" s="13" t="s">
        <v>73</v>
      </c>
      <c r="C49" s="14" t="s">
        <v>65</v>
      </c>
      <c r="D49" s="14" t="s">
        <v>119</v>
      </c>
      <c r="E49" s="15">
        <v>1735</v>
      </c>
      <c r="F49" s="14" t="s">
        <v>120</v>
      </c>
      <c r="G49" s="9" t="s">
        <v>151</v>
      </c>
      <c r="H49" s="9" t="s">
        <v>206</v>
      </c>
      <c r="I49" s="6"/>
      <c r="J49" s="6"/>
      <c r="K49" s="6"/>
      <c r="L49" s="6"/>
      <c r="M49" s="6"/>
      <c r="N49" s="5">
        <f t="shared" si="0"/>
        <v>0</v>
      </c>
      <c r="O49" s="7"/>
      <c r="P49" s="7"/>
      <c r="Q49" s="7"/>
      <c r="R49" s="7"/>
      <c r="S49" s="8"/>
    </row>
    <row r="50" spans="1:19" ht="57" thickBot="1" x14ac:dyDescent="0.3">
      <c r="A50" s="12">
        <v>2</v>
      </c>
      <c r="B50" s="13" t="s">
        <v>73</v>
      </c>
      <c r="C50" s="14" t="s">
        <v>65</v>
      </c>
      <c r="D50" s="14" t="s">
        <v>119</v>
      </c>
      <c r="E50" s="15">
        <v>1735</v>
      </c>
      <c r="F50" s="14" t="s">
        <v>120</v>
      </c>
      <c r="G50" s="9" t="s">
        <v>152</v>
      </c>
      <c r="H50" s="9" t="s">
        <v>207</v>
      </c>
      <c r="I50" s="6"/>
      <c r="J50" s="6"/>
      <c r="K50" s="6"/>
      <c r="L50" s="6"/>
      <c r="M50" s="6"/>
      <c r="N50" s="5">
        <f t="shared" si="0"/>
        <v>0</v>
      </c>
      <c r="O50" s="7"/>
      <c r="P50" s="7"/>
      <c r="Q50" s="7"/>
      <c r="R50" s="7"/>
      <c r="S50" s="8"/>
    </row>
    <row r="51" spans="1:19" ht="57" thickBot="1" x14ac:dyDescent="0.3">
      <c r="A51" s="12">
        <v>2</v>
      </c>
      <c r="B51" s="13" t="s">
        <v>73</v>
      </c>
      <c r="C51" s="14" t="s">
        <v>65</v>
      </c>
      <c r="D51" s="14" t="s">
        <v>121</v>
      </c>
      <c r="E51" s="15">
        <v>1736</v>
      </c>
      <c r="F51" s="14" t="s">
        <v>122</v>
      </c>
      <c r="G51" s="9" t="s">
        <v>36</v>
      </c>
      <c r="H51" s="9" t="s">
        <v>208</v>
      </c>
      <c r="I51" s="6"/>
      <c r="J51" s="6"/>
      <c r="K51" s="6"/>
      <c r="L51" s="6"/>
      <c r="M51" s="6"/>
      <c r="N51" s="5">
        <f t="shared" si="0"/>
        <v>0</v>
      </c>
      <c r="O51" s="7"/>
      <c r="P51" s="7"/>
      <c r="Q51" s="7"/>
      <c r="R51" s="7"/>
      <c r="S51" s="8"/>
    </row>
    <row r="52" spans="1:19" ht="57" thickBot="1" x14ac:dyDescent="0.3">
      <c r="A52" s="12">
        <v>2</v>
      </c>
      <c r="B52" s="13" t="s">
        <v>73</v>
      </c>
      <c r="C52" s="14" t="s">
        <v>65</v>
      </c>
      <c r="D52" s="14" t="s">
        <v>121</v>
      </c>
      <c r="E52" s="15">
        <v>1736</v>
      </c>
      <c r="F52" s="14" t="s">
        <v>122</v>
      </c>
      <c r="G52" s="9" t="s">
        <v>37</v>
      </c>
      <c r="H52" s="9" t="s">
        <v>209</v>
      </c>
      <c r="I52" s="6"/>
      <c r="J52" s="6"/>
      <c r="K52" s="6"/>
      <c r="L52" s="6"/>
      <c r="M52" s="6"/>
      <c r="N52" s="5">
        <f t="shared" si="0"/>
        <v>0</v>
      </c>
      <c r="O52" s="7"/>
      <c r="P52" s="7"/>
      <c r="Q52" s="7"/>
      <c r="R52" s="7"/>
      <c r="S52" s="8"/>
    </row>
    <row r="53" spans="1:19" ht="68.25" thickBot="1" x14ac:dyDescent="0.3">
      <c r="A53" s="12">
        <v>2</v>
      </c>
      <c r="B53" s="13" t="s">
        <v>73</v>
      </c>
      <c r="C53" s="14" t="s">
        <v>65</v>
      </c>
      <c r="D53" s="14" t="s">
        <v>121</v>
      </c>
      <c r="E53" s="15">
        <v>1736</v>
      </c>
      <c r="F53" s="14" t="s">
        <v>122</v>
      </c>
      <c r="G53" s="9" t="s">
        <v>38</v>
      </c>
      <c r="H53" s="9" t="s">
        <v>210</v>
      </c>
      <c r="I53" s="6"/>
      <c r="J53" s="6"/>
      <c r="K53" s="6"/>
      <c r="L53" s="6"/>
      <c r="M53" s="6"/>
      <c r="N53" s="5">
        <f t="shared" si="0"/>
        <v>0</v>
      </c>
      <c r="O53" s="7"/>
      <c r="P53" s="7"/>
      <c r="Q53" s="7"/>
      <c r="R53" s="7"/>
      <c r="S53" s="8"/>
    </row>
    <row r="54" spans="1:19" ht="34.5" thickBot="1" x14ac:dyDescent="0.3">
      <c r="A54" s="12">
        <v>2</v>
      </c>
      <c r="B54" s="13" t="s">
        <v>73</v>
      </c>
      <c r="C54" s="14" t="s">
        <v>65</v>
      </c>
      <c r="D54" s="14" t="s">
        <v>123</v>
      </c>
      <c r="E54" s="15">
        <v>1738</v>
      </c>
      <c r="F54" s="14" t="s">
        <v>124</v>
      </c>
      <c r="G54" s="9" t="s">
        <v>51</v>
      </c>
      <c r="H54" s="9" t="s">
        <v>211</v>
      </c>
      <c r="I54" s="6"/>
      <c r="J54" s="6"/>
      <c r="K54" s="6"/>
      <c r="L54" s="6"/>
      <c r="M54" s="6"/>
      <c r="N54" s="5">
        <f t="shared" si="0"/>
        <v>0</v>
      </c>
      <c r="O54" s="7"/>
      <c r="P54" s="7"/>
      <c r="Q54" s="7"/>
      <c r="R54" s="7"/>
      <c r="S54" s="8"/>
    </row>
    <row r="55" spans="1:19" ht="57" thickBot="1" x14ac:dyDescent="0.3">
      <c r="A55" s="12">
        <v>2</v>
      </c>
      <c r="B55" s="13" t="s">
        <v>73</v>
      </c>
      <c r="C55" s="14" t="s">
        <v>65</v>
      </c>
      <c r="D55" s="14" t="s">
        <v>123</v>
      </c>
      <c r="E55" s="15">
        <v>1738</v>
      </c>
      <c r="F55" s="14" t="s">
        <v>124</v>
      </c>
      <c r="G55" s="9" t="s">
        <v>153</v>
      </c>
      <c r="H55" s="9" t="s">
        <v>212</v>
      </c>
      <c r="I55" s="6"/>
      <c r="J55" s="6"/>
      <c r="K55" s="6"/>
      <c r="L55" s="6"/>
      <c r="M55" s="6"/>
      <c r="N55" s="5">
        <f t="shared" si="0"/>
        <v>0</v>
      </c>
      <c r="O55" s="7"/>
      <c r="P55" s="7"/>
      <c r="Q55" s="7"/>
      <c r="R55" s="7"/>
      <c r="S55" s="8"/>
    </row>
    <row r="56" spans="1:19" s="3" customFormat="1" ht="57" thickBot="1" x14ac:dyDescent="0.3">
      <c r="A56" s="2">
        <v>2</v>
      </c>
      <c r="B56" s="2" t="s">
        <v>73</v>
      </c>
      <c r="C56" s="2" t="s">
        <v>65</v>
      </c>
      <c r="D56" s="2" t="s">
        <v>123</v>
      </c>
      <c r="E56" s="4">
        <v>1738</v>
      </c>
      <c r="F56" s="2" t="s">
        <v>124</v>
      </c>
      <c r="G56" s="9" t="s">
        <v>154</v>
      </c>
      <c r="H56" s="9" t="s">
        <v>213</v>
      </c>
      <c r="I56" s="6"/>
      <c r="J56" s="6"/>
      <c r="K56" s="6"/>
      <c r="L56" s="6"/>
      <c r="M56" s="6"/>
      <c r="N56" s="5">
        <f t="shared" si="0"/>
        <v>0</v>
      </c>
      <c r="O56" s="7"/>
      <c r="P56" s="7"/>
      <c r="Q56" s="7"/>
      <c r="R56" s="7"/>
      <c r="S56" s="8"/>
    </row>
    <row r="57" spans="1:19" s="3" customFormat="1" ht="34.5" thickBot="1" x14ac:dyDescent="0.3">
      <c r="A57" s="2">
        <v>2</v>
      </c>
      <c r="B57" s="2" t="s">
        <v>73</v>
      </c>
      <c r="C57" s="2" t="s">
        <v>65</v>
      </c>
      <c r="D57" s="2" t="s">
        <v>123</v>
      </c>
      <c r="E57" s="4">
        <v>1740</v>
      </c>
      <c r="F57" s="2" t="s">
        <v>125</v>
      </c>
      <c r="G57" s="9" t="s">
        <v>39</v>
      </c>
      <c r="H57" s="9" t="s">
        <v>214</v>
      </c>
      <c r="I57" s="6"/>
      <c r="J57" s="6"/>
      <c r="K57" s="6"/>
      <c r="L57" s="6"/>
      <c r="M57" s="6"/>
      <c r="N57" s="5">
        <f t="shared" si="0"/>
        <v>0</v>
      </c>
      <c r="O57" s="7"/>
      <c r="P57" s="7"/>
      <c r="Q57" s="7"/>
      <c r="R57" s="7"/>
      <c r="S57" s="8"/>
    </row>
    <row r="58" spans="1:19" s="3" customFormat="1" ht="34.5" thickBot="1" x14ac:dyDescent="0.3">
      <c r="A58" s="2">
        <v>2</v>
      </c>
      <c r="B58" s="2" t="s">
        <v>73</v>
      </c>
      <c r="C58" s="2" t="s">
        <v>65</v>
      </c>
      <c r="D58" s="2" t="s">
        <v>123</v>
      </c>
      <c r="E58" s="4">
        <v>1740</v>
      </c>
      <c r="F58" s="2" t="s">
        <v>125</v>
      </c>
      <c r="G58" s="9" t="s">
        <v>40</v>
      </c>
      <c r="H58" s="9" t="s">
        <v>215</v>
      </c>
      <c r="I58" s="6"/>
      <c r="J58" s="6"/>
      <c r="K58" s="6"/>
      <c r="L58" s="6"/>
      <c r="M58" s="6"/>
      <c r="N58" s="5">
        <f t="shared" si="0"/>
        <v>0</v>
      </c>
      <c r="O58" s="7"/>
      <c r="P58" s="7"/>
      <c r="Q58" s="7"/>
      <c r="R58" s="7"/>
      <c r="S58" s="8"/>
    </row>
    <row r="59" spans="1:19" s="3" customFormat="1" ht="45.75" thickBot="1" x14ac:dyDescent="0.3">
      <c r="A59" s="2">
        <v>2</v>
      </c>
      <c r="B59" s="2" t="s">
        <v>73</v>
      </c>
      <c r="C59" s="2" t="s">
        <v>65</v>
      </c>
      <c r="D59" s="2" t="s">
        <v>123</v>
      </c>
      <c r="E59" s="4">
        <v>1740</v>
      </c>
      <c r="F59" s="2" t="s">
        <v>125</v>
      </c>
      <c r="G59" s="9" t="s">
        <v>155</v>
      </c>
      <c r="H59" s="9" t="s">
        <v>216</v>
      </c>
      <c r="I59" s="6"/>
      <c r="J59" s="6"/>
      <c r="K59" s="6"/>
      <c r="L59" s="6"/>
      <c r="M59" s="6"/>
      <c r="N59" s="5">
        <f t="shared" si="0"/>
        <v>0</v>
      </c>
      <c r="O59" s="7"/>
      <c r="P59" s="7"/>
      <c r="Q59" s="7"/>
      <c r="R59" s="7"/>
      <c r="S59" s="8"/>
    </row>
    <row r="60" spans="1:19" s="3" customFormat="1" ht="34.5" thickBot="1" x14ac:dyDescent="0.3">
      <c r="A60" s="2">
        <v>2</v>
      </c>
      <c r="B60" s="2" t="s">
        <v>73</v>
      </c>
      <c r="C60" s="2" t="s">
        <v>65</v>
      </c>
      <c r="D60" s="2" t="s">
        <v>123</v>
      </c>
      <c r="E60" s="4">
        <v>1740</v>
      </c>
      <c r="F60" s="2" t="s">
        <v>125</v>
      </c>
      <c r="G60" s="9" t="s">
        <v>156</v>
      </c>
      <c r="H60" s="9" t="s">
        <v>217</v>
      </c>
      <c r="I60" s="6"/>
      <c r="J60" s="6"/>
      <c r="K60" s="6"/>
      <c r="L60" s="6"/>
      <c r="M60" s="6"/>
      <c r="N60" s="5">
        <f t="shared" si="0"/>
        <v>0</v>
      </c>
      <c r="O60" s="7"/>
      <c r="P60" s="7"/>
      <c r="Q60" s="7"/>
      <c r="R60" s="7"/>
      <c r="S60" s="8"/>
    </row>
    <row r="61" spans="1:19" s="3" customFormat="1" ht="57" thickBot="1" x14ac:dyDescent="0.3">
      <c r="A61" s="2">
        <v>2</v>
      </c>
      <c r="B61" s="2" t="s">
        <v>73</v>
      </c>
      <c r="C61" s="2" t="s">
        <v>66</v>
      </c>
      <c r="D61" s="2" t="s">
        <v>126</v>
      </c>
      <c r="E61" s="4">
        <v>1734</v>
      </c>
      <c r="F61" s="2" t="s">
        <v>127</v>
      </c>
      <c r="G61" s="9" t="s">
        <v>41</v>
      </c>
      <c r="H61" s="9" t="s">
        <v>218</v>
      </c>
      <c r="I61" s="6"/>
      <c r="J61" s="6"/>
      <c r="K61" s="6"/>
      <c r="L61" s="6"/>
      <c r="M61" s="6"/>
      <c r="N61" s="5">
        <f t="shared" si="0"/>
        <v>0</v>
      </c>
      <c r="O61" s="7"/>
      <c r="P61" s="7"/>
      <c r="Q61" s="7"/>
      <c r="R61" s="7"/>
      <c r="S61" s="8"/>
    </row>
    <row r="62" spans="1:19" s="3" customFormat="1" ht="68.25" thickBot="1" x14ac:dyDescent="0.3">
      <c r="A62" s="2">
        <v>2</v>
      </c>
      <c r="B62" s="2" t="s">
        <v>73</v>
      </c>
      <c r="C62" s="2" t="s">
        <v>66</v>
      </c>
      <c r="D62" s="2" t="s">
        <v>126</v>
      </c>
      <c r="E62" s="4">
        <v>1734</v>
      </c>
      <c r="F62" s="2" t="s">
        <v>127</v>
      </c>
      <c r="G62" s="9" t="s">
        <v>42</v>
      </c>
      <c r="H62" s="9" t="s">
        <v>219</v>
      </c>
      <c r="I62" s="6"/>
      <c r="J62" s="6"/>
      <c r="K62" s="6"/>
      <c r="L62" s="6"/>
      <c r="M62" s="6"/>
      <c r="N62" s="5">
        <f t="shared" si="0"/>
        <v>0</v>
      </c>
      <c r="O62" s="7"/>
      <c r="P62" s="7"/>
      <c r="Q62" s="7"/>
      <c r="R62" s="7"/>
      <c r="S62" s="8"/>
    </row>
    <row r="63" spans="1:19" s="3" customFormat="1" ht="45.75" thickBot="1" x14ac:dyDescent="0.3">
      <c r="A63" s="2">
        <v>2</v>
      </c>
      <c r="B63" s="2" t="s">
        <v>73</v>
      </c>
      <c r="C63" s="2" t="s">
        <v>66</v>
      </c>
      <c r="D63" s="2" t="s">
        <v>126</v>
      </c>
      <c r="E63" s="4">
        <v>1734</v>
      </c>
      <c r="F63" s="2" t="s">
        <v>127</v>
      </c>
      <c r="G63" s="9" t="s">
        <v>43</v>
      </c>
      <c r="H63" s="9" t="s">
        <v>220</v>
      </c>
      <c r="I63" s="6"/>
      <c r="J63" s="6"/>
      <c r="K63" s="6"/>
      <c r="L63" s="6"/>
      <c r="M63" s="6"/>
      <c r="N63" s="5">
        <f t="shared" si="0"/>
        <v>0</v>
      </c>
      <c r="O63" s="7"/>
      <c r="P63" s="7"/>
      <c r="Q63" s="7"/>
      <c r="R63" s="7"/>
      <c r="S63" s="8"/>
    </row>
    <row r="64" spans="1:19" s="3" customFormat="1" ht="34.5" thickBot="1" x14ac:dyDescent="0.3">
      <c r="A64" s="2">
        <v>2</v>
      </c>
      <c r="B64" s="2" t="s">
        <v>73</v>
      </c>
      <c r="C64" s="2" t="s">
        <v>66</v>
      </c>
      <c r="D64" s="2" t="s">
        <v>126</v>
      </c>
      <c r="E64" s="4">
        <v>1734</v>
      </c>
      <c r="F64" s="2" t="s">
        <v>127</v>
      </c>
      <c r="G64" s="9" t="s">
        <v>157</v>
      </c>
      <c r="H64" s="9" t="s">
        <v>221</v>
      </c>
      <c r="I64" s="6"/>
      <c r="J64" s="6"/>
      <c r="K64" s="6"/>
      <c r="L64" s="6"/>
      <c r="M64" s="6"/>
      <c r="N64" s="5">
        <f t="shared" si="0"/>
        <v>0</v>
      </c>
      <c r="O64" s="7"/>
      <c r="P64" s="7"/>
      <c r="Q64" s="7"/>
      <c r="R64" s="7"/>
      <c r="S64" s="8"/>
    </row>
    <row r="65" spans="1:19" s="3" customFormat="1" ht="45.75" thickBot="1" x14ac:dyDescent="0.3">
      <c r="A65" s="2">
        <v>2</v>
      </c>
      <c r="B65" s="2" t="s">
        <v>73</v>
      </c>
      <c r="C65" s="2" t="s">
        <v>66</v>
      </c>
      <c r="D65" s="2" t="s">
        <v>126</v>
      </c>
      <c r="E65" s="4">
        <v>1734</v>
      </c>
      <c r="F65" s="2" t="s">
        <v>127</v>
      </c>
      <c r="G65" s="9" t="s">
        <v>44</v>
      </c>
      <c r="H65" s="9" t="s">
        <v>222</v>
      </c>
      <c r="I65" s="6"/>
      <c r="J65" s="6"/>
      <c r="K65" s="6"/>
      <c r="L65" s="6"/>
      <c r="M65" s="6"/>
      <c r="N65" s="5">
        <f t="shared" si="0"/>
        <v>0</v>
      </c>
      <c r="O65" s="7"/>
      <c r="P65" s="7"/>
      <c r="Q65" s="7"/>
      <c r="R65" s="7"/>
      <c r="S65" s="8"/>
    </row>
    <row r="66" spans="1:19" s="3" customFormat="1" ht="34.5" thickBot="1" x14ac:dyDescent="0.3">
      <c r="A66" s="2">
        <v>2</v>
      </c>
      <c r="B66" s="2" t="s">
        <v>73</v>
      </c>
      <c r="C66" s="2" t="s">
        <v>67</v>
      </c>
      <c r="D66" s="2" t="s">
        <v>128</v>
      </c>
      <c r="E66" s="4">
        <v>1737</v>
      </c>
      <c r="F66" s="2" t="s">
        <v>129</v>
      </c>
      <c r="G66" s="9" t="s">
        <v>158</v>
      </c>
      <c r="H66" s="10" t="s">
        <v>230</v>
      </c>
      <c r="I66" s="6"/>
      <c r="J66" s="6"/>
      <c r="K66" s="6"/>
      <c r="L66" s="6"/>
      <c r="M66" s="6"/>
      <c r="N66" s="5">
        <f t="shared" si="0"/>
        <v>0</v>
      </c>
      <c r="O66" s="7"/>
      <c r="P66" s="7"/>
      <c r="Q66" s="7"/>
      <c r="R66" s="7"/>
      <c r="S66" s="8"/>
    </row>
    <row r="67" spans="1:19" s="3" customFormat="1" ht="34.5" thickBot="1" x14ac:dyDescent="0.3">
      <c r="A67" s="2">
        <v>2</v>
      </c>
      <c r="B67" s="2" t="s">
        <v>73</v>
      </c>
      <c r="C67" s="2" t="s">
        <v>67</v>
      </c>
      <c r="D67" s="2" t="s">
        <v>130</v>
      </c>
      <c r="E67" s="4">
        <v>1739</v>
      </c>
      <c r="F67" s="2" t="s">
        <v>131</v>
      </c>
      <c r="G67" s="9" t="s">
        <v>45</v>
      </c>
      <c r="H67" s="9" t="s">
        <v>223</v>
      </c>
      <c r="I67" s="6"/>
      <c r="J67" s="6"/>
      <c r="K67" s="6"/>
      <c r="L67" s="6"/>
      <c r="M67" s="6"/>
      <c r="N67" s="5">
        <f t="shared" ref="N67:N73" si="1">IF(I67="Constante","",SUM(J67:M67))</f>
        <v>0</v>
      </c>
      <c r="O67" s="7"/>
      <c r="P67" s="7"/>
      <c r="Q67" s="7"/>
      <c r="R67" s="7"/>
      <c r="S67" s="8"/>
    </row>
    <row r="68" spans="1:19" s="3" customFormat="1" ht="34.5" thickBot="1" x14ac:dyDescent="0.3">
      <c r="A68" s="2">
        <v>2</v>
      </c>
      <c r="B68" s="2" t="s">
        <v>73</v>
      </c>
      <c r="C68" s="2" t="s">
        <v>67</v>
      </c>
      <c r="D68" s="2" t="s">
        <v>130</v>
      </c>
      <c r="E68" s="4">
        <v>1739</v>
      </c>
      <c r="F68" s="2" t="s">
        <v>131</v>
      </c>
      <c r="G68" s="9" t="s">
        <v>159</v>
      </c>
      <c r="H68" s="9" t="s">
        <v>224</v>
      </c>
      <c r="I68" s="6"/>
      <c r="J68" s="6"/>
      <c r="K68" s="6"/>
      <c r="L68" s="6"/>
      <c r="M68" s="6"/>
      <c r="N68" s="5">
        <f t="shared" si="1"/>
        <v>0</v>
      </c>
      <c r="O68" s="7"/>
      <c r="P68" s="7"/>
      <c r="Q68" s="7"/>
      <c r="R68" s="7"/>
      <c r="S68" s="8"/>
    </row>
    <row r="69" spans="1:19" s="3" customFormat="1" ht="57" thickBot="1" x14ac:dyDescent="0.3">
      <c r="A69" s="2">
        <v>2</v>
      </c>
      <c r="B69" s="2" t="s">
        <v>73</v>
      </c>
      <c r="C69" s="2" t="s">
        <v>67</v>
      </c>
      <c r="D69" s="2" t="s">
        <v>130</v>
      </c>
      <c r="E69" s="4">
        <v>1739</v>
      </c>
      <c r="F69" s="2" t="s">
        <v>131</v>
      </c>
      <c r="G69" s="9" t="s">
        <v>46</v>
      </c>
      <c r="H69" s="9" t="s">
        <v>225</v>
      </c>
      <c r="I69" s="6"/>
      <c r="J69" s="6"/>
      <c r="K69" s="6"/>
      <c r="L69" s="6"/>
      <c r="M69" s="6"/>
      <c r="N69" s="5">
        <f t="shared" si="1"/>
        <v>0</v>
      </c>
      <c r="O69" s="7"/>
      <c r="P69" s="7"/>
      <c r="Q69" s="7"/>
      <c r="R69" s="7"/>
      <c r="S69" s="8"/>
    </row>
    <row r="70" spans="1:19" s="3" customFormat="1" ht="45.75" thickBot="1" x14ac:dyDescent="0.3">
      <c r="A70" s="2">
        <v>2</v>
      </c>
      <c r="B70" s="2" t="s">
        <v>73</v>
      </c>
      <c r="C70" s="2" t="s">
        <v>67</v>
      </c>
      <c r="D70" s="2" t="s">
        <v>130</v>
      </c>
      <c r="E70" s="4">
        <v>1739</v>
      </c>
      <c r="F70" s="2" t="s">
        <v>131</v>
      </c>
      <c r="G70" s="9" t="s">
        <v>47</v>
      </c>
      <c r="H70" s="9" t="s">
        <v>226</v>
      </c>
      <c r="I70" s="6"/>
      <c r="J70" s="6"/>
      <c r="K70" s="6"/>
      <c r="L70" s="6"/>
      <c r="M70" s="6"/>
      <c r="N70" s="5">
        <f t="shared" si="1"/>
        <v>0</v>
      </c>
      <c r="O70" s="7"/>
      <c r="P70" s="7"/>
      <c r="Q70" s="7"/>
      <c r="R70" s="7"/>
      <c r="S70" s="8"/>
    </row>
    <row r="71" spans="1:19" s="3" customFormat="1" ht="34.5" thickBot="1" x14ac:dyDescent="0.3">
      <c r="A71" s="2">
        <v>2</v>
      </c>
      <c r="B71" s="2" t="s">
        <v>73</v>
      </c>
      <c r="C71" s="2" t="s">
        <v>67</v>
      </c>
      <c r="D71" s="2" t="s">
        <v>132</v>
      </c>
      <c r="E71" s="4">
        <v>1741</v>
      </c>
      <c r="F71" s="2" t="s">
        <v>133</v>
      </c>
      <c r="G71" s="9" t="s">
        <v>48</v>
      </c>
      <c r="H71" s="9" t="s">
        <v>68</v>
      </c>
      <c r="I71" s="6"/>
      <c r="J71" s="6"/>
      <c r="K71" s="6"/>
      <c r="L71" s="6"/>
      <c r="M71" s="6"/>
      <c r="N71" s="5">
        <f t="shared" si="1"/>
        <v>0</v>
      </c>
      <c r="O71" s="7"/>
      <c r="P71" s="7"/>
      <c r="Q71" s="7"/>
      <c r="R71" s="7"/>
      <c r="S71" s="8"/>
    </row>
    <row r="72" spans="1:19" s="3" customFormat="1" ht="34.5" thickBot="1" x14ac:dyDescent="0.3">
      <c r="A72" s="2">
        <v>2</v>
      </c>
      <c r="B72" s="2" t="s">
        <v>73</v>
      </c>
      <c r="C72" s="2" t="s">
        <v>67</v>
      </c>
      <c r="D72" s="2" t="s">
        <v>132</v>
      </c>
      <c r="E72" s="4">
        <v>1841</v>
      </c>
      <c r="F72" s="2" t="s">
        <v>134</v>
      </c>
      <c r="G72" s="9" t="s">
        <v>50</v>
      </c>
      <c r="H72" s="9" t="s">
        <v>69</v>
      </c>
      <c r="I72" s="6"/>
      <c r="J72" s="6"/>
      <c r="K72" s="6"/>
      <c r="L72" s="6"/>
      <c r="M72" s="6"/>
      <c r="N72" s="5">
        <f t="shared" si="1"/>
        <v>0</v>
      </c>
      <c r="O72" s="7"/>
      <c r="P72" s="7"/>
      <c r="Q72" s="7"/>
      <c r="R72" s="7"/>
      <c r="S72" s="8"/>
    </row>
    <row r="73" spans="1:19" s="3" customFormat="1" ht="34.5" thickBot="1" x14ac:dyDescent="0.3">
      <c r="A73" s="2">
        <v>2</v>
      </c>
      <c r="B73" s="2" t="s">
        <v>73</v>
      </c>
      <c r="C73" s="2" t="s">
        <v>67</v>
      </c>
      <c r="D73" s="2" t="s">
        <v>132</v>
      </c>
      <c r="E73" s="4">
        <v>1741</v>
      </c>
      <c r="F73" s="2" t="s">
        <v>133</v>
      </c>
      <c r="G73" s="9" t="s">
        <v>49</v>
      </c>
      <c r="H73" s="9" t="s">
        <v>227</v>
      </c>
      <c r="I73" s="6"/>
      <c r="J73" s="6"/>
      <c r="K73" s="6"/>
      <c r="L73" s="6"/>
      <c r="M73" s="6"/>
      <c r="N73" s="5">
        <f t="shared" si="1"/>
        <v>0</v>
      </c>
      <c r="O73" s="7"/>
      <c r="P73" s="7"/>
      <c r="Q73" s="7"/>
      <c r="R73" s="7"/>
      <c r="S73" s="8"/>
    </row>
    <row r="74" spans="1:19" s="3" customFormat="1" x14ac:dyDescent="0.25">
      <c r="A74" s="2"/>
      <c r="B74" s="2"/>
      <c r="C74" s="2"/>
      <c r="D74" s="2"/>
      <c r="E74" s="4"/>
      <c r="F74" s="2"/>
      <c r="G74" s="2"/>
      <c r="H74" s="2"/>
    </row>
    <row r="75" spans="1:19" s="3" customFormat="1" x14ac:dyDescent="0.25">
      <c r="A75" s="2"/>
      <c r="B75" s="2"/>
      <c r="C75" s="2"/>
      <c r="D75" s="2"/>
      <c r="E75" s="4"/>
      <c r="F75" s="2"/>
      <c r="G75" s="2"/>
      <c r="H75" s="2"/>
    </row>
    <row r="76" spans="1:19" s="3" customFormat="1" x14ac:dyDescent="0.25">
      <c r="A76" s="2"/>
      <c r="B76" s="2"/>
      <c r="C76" s="2"/>
      <c r="D76" s="2"/>
      <c r="E76" s="4"/>
      <c r="F76" s="2"/>
      <c r="G76" s="2"/>
      <c r="H76" s="2"/>
    </row>
    <row r="77" spans="1:19" s="3" customFormat="1" x14ac:dyDescent="0.25">
      <c r="A77" s="2"/>
      <c r="B77" s="2"/>
      <c r="C77" s="2"/>
      <c r="D77" s="2"/>
      <c r="E77" s="4"/>
      <c r="F77" s="2"/>
      <c r="G77" s="2"/>
      <c r="H77" s="2"/>
    </row>
    <row r="78" spans="1:19" s="3" customFormat="1" x14ac:dyDescent="0.25">
      <c r="A78" s="2"/>
      <c r="B78" s="2"/>
      <c r="C78" s="2"/>
      <c r="D78" s="2"/>
      <c r="E78" s="4"/>
      <c r="F78" s="2"/>
      <c r="G78" s="2"/>
      <c r="H78" s="2"/>
    </row>
    <row r="79" spans="1:19" s="3" customFormat="1" x14ac:dyDescent="0.25">
      <c r="A79" s="2"/>
      <c r="B79" s="2"/>
      <c r="C79" s="2"/>
      <c r="D79" s="2"/>
      <c r="E79" s="4"/>
      <c r="F79" s="2"/>
      <c r="G79" s="2"/>
      <c r="H79" s="2"/>
    </row>
    <row r="80" spans="1:19" s="3" customFormat="1" x14ac:dyDescent="0.25">
      <c r="A80" s="2"/>
      <c r="B80" s="2"/>
      <c r="C80" s="2"/>
      <c r="D80" s="2"/>
      <c r="E80" s="4"/>
      <c r="F80" s="2"/>
      <c r="G80" s="2"/>
      <c r="H80" s="2"/>
    </row>
    <row r="81" spans="1:8" s="3" customFormat="1" x14ac:dyDescent="0.25">
      <c r="A81" s="2"/>
      <c r="B81" s="2"/>
      <c r="C81" s="2"/>
      <c r="D81" s="2"/>
      <c r="E81" s="4"/>
      <c r="F81" s="2"/>
      <c r="G81" s="2"/>
      <c r="H81" s="2"/>
    </row>
    <row r="82" spans="1:8" s="3" customFormat="1" x14ac:dyDescent="0.25">
      <c r="A82" s="2"/>
      <c r="B82" s="2"/>
      <c r="C82" s="2"/>
      <c r="D82" s="2"/>
      <c r="E82" s="4"/>
      <c r="F82" s="2"/>
      <c r="G82" s="2"/>
      <c r="H82" s="2"/>
    </row>
    <row r="83" spans="1:8" s="3" customFormat="1" x14ac:dyDescent="0.25">
      <c r="A83" s="2"/>
      <c r="B83" s="2"/>
      <c r="C83" s="2"/>
      <c r="D83" s="2"/>
      <c r="E83" s="4"/>
      <c r="F83" s="2"/>
      <c r="G83" s="2"/>
      <c r="H83" s="2"/>
    </row>
    <row r="84" spans="1:8" s="3" customFormat="1" x14ac:dyDescent="0.25">
      <c r="A84" s="2"/>
      <c r="B84" s="2"/>
      <c r="C84" s="2"/>
      <c r="D84" s="2"/>
      <c r="E84" s="4"/>
      <c r="F84" s="2"/>
      <c r="G84" s="2"/>
      <c r="H84" s="2"/>
    </row>
    <row r="85" spans="1:8" s="3" customFormat="1" x14ac:dyDescent="0.25">
      <c r="A85" s="2"/>
      <c r="B85" s="2"/>
      <c r="C85" s="2"/>
      <c r="D85" s="2"/>
      <c r="E85" s="4"/>
      <c r="F85" s="2"/>
      <c r="G85" s="2"/>
      <c r="H85" s="2"/>
    </row>
    <row r="86" spans="1:8" s="3" customFormat="1" x14ac:dyDescent="0.25">
      <c r="A86" s="2"/>
      <c r="B86" s="2"/>
      <c r="C86" s="2"/>
      <c r="D86" s="2"/>
      <c r="E86" s="4"/>
      <c r="F86" s="2"/>
      <c r="G86" s="2"/>
      <c r="H86" s="2"/>
    </row>
    <row r="87" spans="1:8" s="3" customFormat="1" x14ac:dyDescent="0.25">
      <c r="A87" s="2"/>
      <c r="B87" s="2"/>
      <c r="C87" s="2"/>
      <c r="D87" s="2"/>
      <c r="E87" s="4"/>
      <c r="F87" s="2"/>
      <c r="G87" s="2"/>
      <c r="H87" s="2"/>
    </row>
    <row r="88" spans="1:8" s="3" customFormat="1" x14ac:dyDescent="0.25">
      <c r="A88" s="2"/>
      <c r="B88" s="2"/>
      <c r="C88" s="2"/>
      <c r="D88" s="2"/>
      <c r="E88" s="4"/>
      <c r="F88" s="2"/>
      <c r="G88" s="2"/>
      <c r="H88" s="2"/>
    </row>
    <row r="89" spans="1:8" s="3" customFormat="1" x14ac:dyDescent="0.25">
      <c r="A89" s="2"/>
      <c r="B89" s="2"/>
      <c r="C89" s="2"/>
      <c r="D89" s="2"/>
      <c r="E89" s="4"/>
      <c r="F89" s="2"/>
      <c r="G89" s="2"/>
      <c r="H89" s="2"/>
    </row>
    <row r="90" spans="1:8" s="3" customFormat="1" x14ac:dyDescent="0.25">
      <c r="A90" s="2"/>
      <c r="B90" s="2"/>
      <c r="C90" s="2"/>
      <c r="D90" s="2"/>
      <c r="E90" s="4"/>
      <c r="F90" s="2"/>
      <c r="G90" s="2"/>
      <c r="H90" s="2"/>
    </row>
    <row r="91" spans="1:8" s="3" customFormat="1" x14ac:dyDescent="0.25">
      <c r="A91" s="2"/>
      <c r="B91" s="2"/>
      <c r="C91" s="2"/>
      <c r="D91" s="2"/>
      <c r="E91" s="4"/>
      <c r="F91" s="2"/>
      <c r="G91" s="2"/>
      <c r="H91" s="2"/>
    </row>
    <row r="92" spans="1:8" s="3" customFormat="1" x14ac:dyDescent="0.25">
      <c r="A92" s="2"/>
      <c r="B92" s="2"/>
      <c r="C92" s="2"/>
      <c r="D92" s="2"/>
      <c r="E92" s="4"/>
      <c r="F92" s="2"/>
      <c r="G92" s="2"/>
      <c r="H92" s="2"/>
    </row>
    <row r="93" spans="1:8" s="3" customFormat="1" x14ac:dyDescent="0.25">
      <c r="A93" s="2"/>
      <c r="B93" s="2"/>
      <c r="C93" s="2"/>
      <c r="D93" s="2"/>
      <c r="E93" s="4"/>
      <c r="F93" s="2"/>
      <c r="G93" s="2"/>
      <c r="H93" s="2"/>
    </row>
    <row r="94" spans="1:8" s="3" customFormat="1" x14ac:dyDescent="0.25">
      <c r="A94" s="2"/>
      <c r="B94" s="2"/>
      <c r="C94" s="2"/>
      <c r="D94" s="2"/>
      <c r="E94" s="4"/>
      <c r="F94" s="2"/>
      <c r="G94" s="2"/>
      <c r="H94" s="2"/>
    </row>
    <row r="95" spans="1:8" s="3" customFormat="1" x14ac:dyDescent="0.25">
      <c r="A95" s="2"/>
      <c r="B95" s="2"/>
      <c r="C95" s="2"/>
      <c r="D95" s="2"/>
      <c r="E95" s="4"/>
      <c r="F95" s="2"/>
      <c r="G95" s="2"/>
      <c r="H95" s="2"/>
    </row>
  </sheetData>
  <sheetProtection selectLockedCells="1"/>
  <dataValidations count="1">
    <dataValidation type="list" allowBlank="1" showInputMessage="1" showErrorMessage="1" sqref="I2:I73">
      <formula1>"Suma, Constante"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9"/>
  <sheetViews>
    <sheetView tabSelected="1" view="pageBreakPreview" topLeftCell="F1" zoomScale="95" zoomScaleNormal="160" zoomScaleSheetLayoutView="95" workbookViewId="0">
      <pane ySplit="1" topLeftCell="A2" activePane="bottomLeft" state="frozen"/>
      <selection pane="bottomLeft" activeCell="J13" sqref="J13"/>
    </sheetView>
  </sheetViews>
  <sheetFormatPr baseColWidth="10" defaultColWidth="20.42578125" defaultRowHeight="18.75" x14ac:dyDescent="0.25"/>
  <cols>
    <col min="1" max="2" width="20.42578125" style="44" customWidth="1"/>
    <col min="3" max="3" width="41.42578125" style="44" customWidth="1"/>
    <col min="4" max="4" width="38.42578125" style="44" customWidth="1"/>
    <col min="5" max="5" width="20.42578125" style="45"/>
    <col min="6" max="6" width="40.85546875" style="44" customWidth="1"/>
    <col min="7" max="7" width="55.42578125" style="44" customWidth="1"/>
    <col min="8" max="8" width="46.7109375" style="44" customWidth="1"/>
    <col min="9" max="14" width="20.42578125" style="44" customWidth="1"/>
    <col min="15" max="17" width="20.42578125" style="18" customWidth="1"/>
    <col min="18" max="18" width="26.42578125" style="18" bestFit="1" customWidth="1"/>
    <col min="19" max="19" width="54.28515625" style="18" customWidth="1"/>
    <col min="20" max="43" width="20.42578125" style="17"/>
    <col min="44" max="16384" width="20.42578125" style="18"/>
  </cols>
  <sheetData>
    <row r="1" spans="1:21" ht="75" customHeight="1" thickBot="1" x14ac:dyDescent="0.3">
      <c r="A1" s="25" t="s">
        <v>1</v>
      </c>
      <c r="B1" s="25" t="s">
        <v>2</v>
      </c>
      <c r="C1" s="25" t="s">
        <v>3</v>
      </c>
      <c r="D1" s="26" t="s">
        <v>0</v>
      </c>
      <c r="E1" s="27" t="s">
        <v>6</v>
      </c>
      <c r="F1" s="27" t="s">
        <v>4</v>
      </c>
      <c r="G1" s="27" t="s">
        <v>7</v>
      </c>
      <c r="H1" s="27" t="s">
        <v>5</v>
      </c>
      <c r="I1" s="27" t="s">
        <v>70</v>
      </c>
      <c r="J1" s="27" t="s">
        <v>237</v>
      </c>
      <c r="K1" s="27" t="s">
        <v>52</v>
      </c>
      <c r="L1" s="27" t="s">
        <v>53</v>
      </c>
      <c r="M1" s="27" t="s">
        <v>54</v>
      </c>
      <c r="N1" s="27" t="s">
        <v>59</v>
      </c>
      <c r="O1" s="23" t="s">
        <v>236</v>
      </c>
      <c r="P1" s="20" t="s">
        <v>55</v>
      </c>
      <c r="Q1" s="20" t="s">
        <v>56</v>
      </c>
      <c r="R1" s="20" t="s">
        <v>57</v>
      </c>
      <c r="S1" s="20" t="s">
        <v>58</v>
      </c>
    </row>
    <row r="2" spans="1:21" ht="75.75" thickBot="1" x14ac:dyDescent="0.3">
      <c r="A2" s="28">
        <v>2</v>
      </c>
      <c r="B2" s="29" t="s">
        <v>73</v>
      </c>
      <c r="C2" s="30" t="s">
        <v>60</v>
      </c>
      <c r="D2" s="31" t="s">
        <v>74</v>
      </c>
      <c r="E2" s="32">
        <v>1815</v>
      </c>
      <c r="F2" s="33" t="s">
        <v>75</v>
      </c>
      <c r="G2" s="33" t="s">
        <v>9</v>
      </c>
      <c r="H2" s="33" t="s">
        <v>160</v>
      </c>
      <c r="I2" s="34" t="s">
        <v>231</v>
      </c>
      <c r="J2" s="50">
        <v>431</v>
      </c>
      <c r="K2" s="35">
        <v>431</v>
      </c>
      <c r="L2" s="35">
        <v>431</v>
      </c>
      <c r="M2" s="35">
        <v>431</v>
      </c>
      <c r="N2" s="36" t="str">
        <f>IF(I2="Constante","",SUM(J2:M2))</f>
        <v/>
      </c>
      <c r="O2" s="24">
        <v>727160000</v>
      </c>
      <c r="P2" s="21">
        <v>817000000</v>
      </c>
      <c r="Q2" s="21">
        <v>925000000</v>
      </c>
      <c r="R2" s="21">
        <v>1170000000</v>
      </c>
      <c r="S2" s="22" t="s">
        <v>251</v>
      </c>
    </row>
    <row r="3" spans="1:21" ht="75.75" thickBot="1" x14ac:dyDescent="0.3">
      <c r="A3" s="28">
        <v>2</v>
      </c>
      <c r="B3" s="29" t="s">
        <v>73</v>
      </c>
      <c r="C3" s="30" t="s">
        <v>60</v>
      </c>
      <c r="D3" s="31" t="s">
        <v>74</v>
      </c>
      <c r="E3" s="32">
        <v>1815</v>
      </c>
      <c r="F3" s="33" t="s">
        <v>75</v>
      </c>
      <c r="G3" s="33" t="s">
        <v>8</v>
      </c>
      <c r="H3" s="33" t="s">
        <v>161</v>
      </c>
      <c r="I3" s="34" t="s">
        <v>232</v>
      </c>
      <c r="J3" s="50">
        <v>732</v>
      </c>
      <c r="K3" s="35">
        <v>754</v>
      </c>
      <c r="L3" s="35">
        <v>754</v>
      </c>
      <c r="M3" s="35">
        <v>720</v>
      </c>
      <c r="N3" s="36">
        <f>IF(I3="Constante","",SUM(J3:M3))</f>
        <v>2960</v>
      </c>
      <c r="O3" s="24">
        <v>2450254000</v>
      </c>
      <c r="P3" s="21">
        <v>2741000000</v>
      </c>
      <c r="Q3" s="21">
        <v>2746000000</v>
      </c>
      <c r="R3" s="21">
        <v>2618000000</v>
      </c>
      <c r="S3" s="22" t="s">
        <v>243</v>
      </c>
    </row>
    <row r="4" spans="1:21" ht="75.75" thickBot="1" x14ac:dyDescent="0.3">
      <c r="A4" s="28">
        <v>2</v>
      </c>
      <c r="B4" s="29" t="s">
        <v>73</v>
      </c>
      <c r="C4" s="30" t="s">
        <v>60</v>
      </c>
      <c r="D4" s="31" t="s">
        <v>76</v>
      </c>
      <c r="E4" s="32">
        <v>1830</v>
      </c>
      <c r="F4" s="33" t="s">
        <v>77</v>
      </c>
      <c r="G4" s="33" t="s">
        <v>10</v>
      </c>
      <c r="H4" s="33" t="s">
        <v>162</v>
      </c>
      <c r="I4" s="34" t="s">
        <v>232</v>
      </c>
      <c r="J4" s="35">
        <v>4</v>
      </c>
      <c r="K4" s="35">
        <v>4</v>
      </c>
      <c r="L4" s="35">
        <v>4</v>
      </c>
      <c r="M4" s="35">
        <v>4</v>
      </c>
      <c r="N4" s="36">
        <f t="shared" ref="N4:N55" si="0">IF(I4="Constante","",SUM(J4:M4))</f>
        <v>16</v>
      </c>
      <c r="O4" s="24">
        <v>555955000</v>
      </c>
      <c r="P4" s="21">
        <v>623000000</v>
      </c>
      <c r="Q4" s="21">
        <v>642000000</v>
      </c>
      <c r="R4" s="21">
        <v>663000000</v>
      </c>
      <c r="S4" s="22" t="s">
        <v>238</v>
      </c>
      <c r="U4" s="51"/>
    </row>
    <row r="5" spans="1:21" ht="75.75" thickBot="1" x14ac:dyDescent="0.3">
      <c r="A5" s="28">
        <v>2</v>
      </c>
      <c r="B5" s="29" t="s">
        <v>73</v>
      </c>
      <c r="C5" s="30" t="s">
        <v>60</v>
      </c>
      <c r="D5" s="37" t="s">
        <v>78</v>
      </c>
      <c r="E5" s="38">
        <v>1671</v>
      </c>
      <c r="F5" s="33" t="s">
        <v>79</v>
      </c>
      <c r="G5" s="33" t="s">
        <v>135</v>
      </c>
      <c r="H5" s="33" t="s">
        <v>163</v>
      </c>
      <c r="I5" s="34" t="s">
        <v>232</v>
      </c>
      <c r="J5" s="35">
        <v>42</v>
      </c>
      <c r="K5" s="35">
        <v>44</v>
      </c>
      <c r="L5" s="35">
        <v>57</v>
      </c>
      <c r="M5" s="35">
        <v>57</v>
      </c>
      <c r="N5" s="36">
        <f t="shared" si="0"/>
        <v>200</v>
      </c>
      <c r="O5" s="24">
        <v>230114000</v>
      </c>
      <c r="P5" s="21">
        <v>240000000</v>
      </c>
      <c r="Q5" s="21">
        <v>314000000</v>
      </c>
      <c r="R5" s="21">
        <v>315000000</v>
      </c>
      <c r="S5" s="22" t="s">
        <v>239</v>
      </c>
      <c r="U5" s="52"/>
    </row>
    <row r="6" spans="1:21" ht="75.75" thickBot="1" x14ac:dyDescent="0.3">
      <c r="A6" s="28">
        <v>2</v>
      </c>
      <c r="B6" s="29" t="s">
        <v>73</v>
      </c>
      <c r="C6" s="30" t="s">
        <v>60</v>
      </c>
      <c r="D6" s="31" t="s">
        <v>78</v>
      </c>
      <c r="E6" s="32">
        <v>1671</v>
      </c>
      <c r="F6" s="33" t="s">
        <v>79</v>
      </c>
      <c r="G6" s="33" t="s">
        <v>21</v>
      </c>
      <c r="H6" s="33" t="s">
        <v>164</v>
      </c>
      <c r="I6" s="34" t="s">
        <v>232</v>
      </c>
      <c r="J6" s="35">
        <v>48</v>
      </c>
      <c r="K6" s="35">
        <v>49</v>
      </c>
      <c r="L6" s="35">
        <v>0</v>
      </c>
      <c r="M6" s="35">
        <v>53</v>
      </c>
      <c r="N6" s="36">
        <f t="shared" si="0"/>
        <v>150</v>
      </c>
      <c r="O6" s="24">
        <v>267853000</v>
      </c>
      <c r="P6" s="21">
        <v>281000000</v>
      </c>
      <c r="Q6" s="21">
        <v>0</v>
      </c>
      <c r="R6" s="21">
        <v>303000000</v>
      </c>
      <c r="S6" s="22" t="s">
        <v>239</v>
      </c>
    </row>
    <row r="7" spans="1:21" ht="75.75" thickBot="1" x14ac:dyDescent="0.3">
      <c r="A7" s="28">
        <v>2</v>
      </c>
      <c r="B7" s="29" t="s">
        <v>73</v>
      </c>
      <c r="C7" s="30" t="s">
        <v>60</v>
      </c>
      <c r="D7" s="31" t="s">
        <v>78</v>
      </c>
      <c r="E7" s="32">
        <v>1671</v>
      </c>
      <c r="F7" s="33" t="s">
        <v>79</v>
      </c>
      <c r="G7" s="33" t="s">
        <v>22</v>
      </c>
      <c r="H7" s="33" t="s">
        <v>165</v>
      </c>
      <c r="I7" s="34" t="s">
        <v>232</v>
      </c>
      <c r="J7" s="35">
        <v>52</v>
      </c>
      <c r="K7" s="35">
        <v>52</v>
      </c>
      <c r="L7" s="35">
        <v>0</v>
      </c>
      <c r="M7" s="35">
        <v>56</v>
      </c>
      <c r="N7" s="36">
        <f t="shared" si="0"/>
        <v>160</v>
      </c>
      <c r="O7" s="24">
        <v>284421000</v>
      </c>
      <c r="P7" s="21">
        <v>299000000</v>
      </c>
      <c r="Q7" s="21">
        <v>0</v>
      </c>
      <c r="R7" s="21">
        <v>320000000</v>
      </c>
      <c r="S7" s="22" t="s">
        <v>239</v>
      </c>
    </row>
    <row r="8" spans="1:21" ht="113.25" thickBot="1" x14ac:dyDescent="0.3">
      <c r="A8" s="28">
        <v>2</v>
      </c>
      <c r="B8" s="29" t="s">
        <v>73</v>
      </c>
      <c r="C8" s="30" t="s">
        <v>60</v>
      </c>
      <c r="D8" s="31" t="s">
        <v>78</v>
      </c>
      <c r="E8" s="32">
        <v>1671</v>
      </c>
      <c r="F8" s="33" t="s">
        <v>79</v>
      </c>
      <c r="G8" s="33" t="s">
        <v>23</v>
      </c>
      <c r="H8" s="33" t="s">
        <v>166</v>
      </c>
      <c r="I8" s="34" t="s">
        <v>232</v>
      </c>
      <c r="J8" s="35">
        <v>40</v>
      </c>
      <c r="K8" s="35">
        <v>44</v>
      </c>
      <c r="L8" s="35">
        <v>0</v>
      </c>
      <c r="M8" s="35">
        <v>46</v>
      </c>
      <c r="N8" s="36">
        <f t="shared" si="0"/>
        <v>130</v>
      </c>
      <c r="O8" s="24">
        <v>221830000</v>
      </c>
      <c r="P8" s="21">
        <v>231000000</v>
      </c>
      <c r="Q8" s="21">
        <v>0</v>
      </c>
      <c r="R8" s="21">
        <v>251000000</v>
      </c>
      <c r="S8" s="22" t="s">
        <v>239</v>
      </c>
    </row>
    <row r="9" spans="1:21" ht="75.75" thickBot="1" x14ac:dyDescent="0.3">
      <c r="A9" s="28">
        <v>2</v>
      </c>
      <c r="B9" s="29" t="s">
        <v>73</v>
      </c>
      <c r="C9" s="30" t="s">
        <v>60</v>
      </c>
      <c r="D9" s="31" t="s">
        <v>78</v>
      </c>
      <c r="E9" s="32">
        <v>1710</v>
      </c>
      <c r="F9" s="33" t="s">
        <v>80</v>
      </c>
      <c r="G9" s="33" t="s">
        <v>136</v>
      </c>
      <c r="H9" s="33" t="s">
        <v>167</v>
      </c>
      <c r="I9" s="34" t="s">
        <v>232</v>
      </c>
      <c r="J9" s="35">
        <v>0</v>
      </c>
      <c r="K9" s="35">
        <v>0</v>
      </c>
      <c r="L9" s="35">
        <v>0</v>
      </c>
      <c r="M9" s="35">
        <v>1</v>
      </c>
      <c r="N9" s="36">
        <f t="shared" si="0"/>
        <v>1</v>
      </c>
      <c r="O9" s="24">
        <v>0</v>
      </c>
      <c r="P9" s="21">
        <v>0</v>
      </c>
      <c r="Q9" s="21">
        <v>0</v>
      </c>
      <c r="R9" s="21">
        <v>200000000</v>
      </c>
      <c r="S9" s="22" t="s">
        <v>238</v>
      </c>
    </row>
    <row r="10" spans="1:21" ht="75.75" thickBot="1" x14ac:dyDescent="0.3">
      <c r="A10" s="28">
        <v>2</v>
      </c>
      <c r="B10" s="29" t="s">
        <v>73</v>
      </c>
      <c r="C10" s="30" t="s">
        <v>60</v>
      </c>
      <c r="D10" s="31" t="s">
        <v>78</v>
      </c>
      <c r="E10" s="32">
        <v>1710</v>
      </c>
      <c r="F10" s="33" t="s">
        <v>80</v>
      </c>
      <c r="G10" s="33" t="s">
        <v>137</v>
      </c>
      <c r="H10" s="33" t="s">
        <v>168</v>
      </c>
      <c r="I10" s="34" t="s">
        <v>232</v>
      </c>
      <c r="J10" s="35">
        <v>0</v>
      </c>
      <c r="K10" s="35">
        <v>1</v>
      </c>
      <c r="L10" s="35">
        <v>0</v>
      </c>
      <c r="M10" s="35">
        <v>0</v>
      </c>
      <c r="N10" s="36">
        <f t="shared" si="0"/>
        <v>1</v>
      </c>
      <c r="O10" s="24">
        <v>0</v>
      </c>
      <c r="P10" s="21">
        <v>200000000</v>
      </c>
      <c r="Q10" s="21">
        <v>0</v>
      </c>
      <c r="R10" s="21">
        <v>0</v>
      </c>
      <c r="S10" s="22" t="s">
        <v>238</v>
      </c>
    </row>
    <row r="11" spans="1:21" ht="75.75" thickBot="1" x14ac:dyDescent="0.3">
      <c r="A11" s="28">
        <v>2</v>
      </c>
      <c r="B11" s="29" t="s">
        <v>73</v>
      </c>
      <c r="C11" s="30" t="s">
        <v>60</v>
      </c>
      <c r="D11" s="31" t="s">
        <v>78</v>
      </c>
      <c r="E11" s="32">
        <v>1855</v>
      </c>
      <c r="F11" s="33" t="s">
        <v>81</v>
      </c>
      <c r="G11" s="33" t="s">
        <v>25</v>
      </c>
      <c r="H11" s="33" t="s">
        <v>169</v>
      </c>
      <c r="I11" s="34" t="s">
        <v>232</v>
      </c>
      <c r="J11" s="35">
        <v>0</v>
      </c>
      <c r="K11" s="35">
        <v>332</v>
      </c>
      <c r="L11" s="35">
        <v>332</v>
      </c>
      <c r="M11" s="35">
        <v>336</v>
      </c>
      <c r="N11" s="36">
        <f t="shared" si="0"/>
        <v>1000</v>
      </c>
      <c r="O11" s="24">
        <v>0</v>
      </c>
      <c r="P11" s="21">
        <v>245000000</v>
      </c>
      <c r="Q11" s="21">
        <v>245000000</v>
      </c>
      <c r="R11" s="21">
        <v>247000000</v>
      </c>
      <c r="S11" s="22" t="s">
        <v>240</v>
      </c>
    </row>
    <row r="12" spans="1:21" ht="75.75" thickBot="1" x14ac:dyDescent="0.3">
      <c r="A12" s="28">
        <v>2</v>
      </c>
      <c r="B12" s="29" t="s">
        <v>73</v>
      </c>
      <c r="C12" s="30" t="s">
        <v>60</v>
      </c>
      <c r="D12" s="31" t="s">
        <v>78</v>
      </c>
      <c r="E12" s="32">
        <v>1710</v>
      </c>
      <c r="F12" s="33" t="s">
        <v>80</v>
      </c>
      <c r="G12" s="33" t="s">
        <v>234</v>
      </c>
      <c r="H12" s="33" t="s">
        <v>170</v>
      </c>
      <c r="I12" s="34" t="s">
        <v>232</v>
      </c>
      <c r="J12" s="35">
        <v>644</v>
      </c>
      <c r="K12" s="35">
        <v>766</v>
      </c>
      <c r="L12" s="35">
        <v>687</v>
      </c>
      <c r="M12" s="35">
        <v>903</v>
      </c>
      <c r="N12" s="36">
        <f t="shared" si="0"/>
        <v>3000</v>
      </c>
      <c r="O12" s="24">
        <v>262330000</v>
      </c>
      <c r="P12" s="21">
        <v>339000000</v>
      </c>
      <c r="Q12" s="21">
        <v>304000000</v>
      </c>
      <c r="R12" s="21">
        <v>400000000</v>
      </c>
      <c r="S12" s="22" t="s">
        <v>238</v>
      </c>
    </row>
    <row r="13" spans="1:21" ht="94.5" thickBot="1" x14ac:dyDescent="0.3">
      <c r="A13" s="28">
        <v>2</v>
      </c>
      <c r="B13" s="29" t="s">
        <v>73</v>
      </c>
      <c r="C13" s="30" t="s">
        <v>60</v>
      </c>
      <c r="D13" s="31" t="s">
        <v>78</v>
      </c>
      <c r="E13" s="32">
        <v>2024</v>
      </c>
      <c r="F13" s="33" t="s">
        <v>82</v>
      </c>
      <c r="G13" s="33" t="s">
        <v>138</v>
      </c>
      <c r="H13" s="33" t="s">
        <v>171</v>
      </c>
      <c r="I13" s="34" t="s">
        <v>232</v>
      </c>
      <c r="J13" s="35">
        <v>48</v>
      </c>
      <c r="K13" s="35">
        <v>49</v>
      </c>
      <c r="L13" s="35">
        <v>50</v>
      </c>
      <c r="M13" s="35">
        <v>53</v>
      </c>
      <c r="N13" s="36">
        <f t="shared" si="0"/>
        <v>200</v>
      </c>
      <c r="O13" s="24">
        <v>87443000</v>
      </c>
      <c r="P13" s="21">
        <v>98000000</v>
      </c>
      <c r="Q13" s="21">
        <v>100000000</v>
      </c>
      <c r="R13" s="21">
        <v>104000000</v>
      </c>
      <c r="S13" s="22" t="s">
        <v>241</v>
      </c>
    </row>
    <row r="14" spans="1:21" ht="94.5" thickBot="1" x14ac:dyDescent="0.3">
      <c r="A14" s="28">
        <v>2</v>
      </c>
      <c r="B14" s="29" t="s">
        <v>73</v>
      </c>
      <c r="C14" s="30" t="s">
        <v>60</v>
      </c>
      <c r="D14" s="31" t="s">
        <v>78</v>
      </c>
      <c r="E14" s="32">
        <v>2024</v>
      </c>
      <c r="F14" s="33" t="s">
        <v>82</v>
      </c>
      <c r="G14" s="33" t="s">
        <v>24</v>
      </c>
      <c r="H14" s="33" t="s">
        <v>172</v>
      </c>
      <c r="I14" s="34" t="s">
        <v>232</v>
      </c>
      <c r="J14" s="35">
        <v>24</v>
      </c>
      <c r="K14" s="35">
        <v>25</v>
      </c>
      <c r="L14" s="35">
        <v>25</v>
      </c>
      <c r="M14" s="35">
        <v>26</v>
      </c>
      <c r="N14" s="36">
        <f t="shared" si="0"/>
        <v>100</v>
      </c>
      <c r="O14" s="24">
        <v>70875000</v>
      </c>
      <c r="P14" s="21">
        <v>80000000</v>
      </c>
      <c r="Q14" s="21">
        <v>81000000</v>
      </c>
      <c r="R14" s="21">
        <v>85000000</v>
      </c>
      <c r="S14" s="22" t="s">
        <v>241</v>
      </c>
    </row>
    <row r="15" spans="1:21" ht="75.75" thickBot="1" x14ac:dyDescent="0.3">
      <c r="A15" s="28">
        <v>2</v>
      </c>
      <c r="B15" s="29" t="s">
        <v>73</v>
      </c>
      <c r="C15" s="30" t="s">
        <v>60</v>
      </c>
      <c r="D15" s="31" t="s">
        <v>78</v>
      </c>
      <c r="E15" s="32">
        <v>2024</v>
      </c>
      <c r="F15" s="33" t="s">
        <v>82</v>
      </c>
      <c r="G15" s="33" t="s">
        <v>139</v>
      </c>
      <c r="H15" s="33" t="s">
        <v>173</v>
      </c>
      <c r="I15" s="34" t="s">
        <v>232</v>
      </c>
      <c r="J15" s="35">
        <v>97</v>
      </c>
      <c r="K15" s="35">
        <v>98</v>
      </c>
      <c r="L15" s="35">
        <v>102</v>
      </c>
      <c r="M15" s="35">
        <v>103</v>
      </c>
      <c r="N15" s="36">
        <f t="shared" si="0"/>
        <v>400</v>
      </c>
      <c r="O15" s="24">
        <v>71796000</v>
      </c>
      <c r="P15" s="21">
        <v>79000000</v>
      </c>
      <c r="Q15" s="21">
        <v>82000000</v>
      </c>
      <c r="R15" s="21">
        <v>84000000</v>
      </c>
      <c r="S15" s="22" t="s">
        <v>241</v>
      </c>
    </row>
    <row r="16" spans="1:21" ht="75.75" thickBot="1" x14ac:dyDescent="0.3">
      <c r="A16" s="28">
        <v>2</v>
      </c>
      <c r="B16" s="29" t="s">
        <v>73</v>
      </c>
      <c r="C16" s="30" t="s">
        <v>60</v>
      </c>
      <c r="D16" s="31" t="s">
        <v>78</v>
      </c>
      <c r="E16" s="32">
        <v>2024</v>
      </c>
      <c r="F16" s="33" t="s">
        <v>82</v>
      </c>
      <c r="G16" s="33" t="s">
        <v>61</v>
      </c>
      <c r="H16" s="33" t="s">
        <v>174</v>
      </c>
      <c r="I16" s="34" t="s">
        <v>232</v>
      </c>
      <c r="J16" s="35">
        <v>95</v>
      </c>
      <c r="K16" s="35">
        <v>99</v>
      </c>
      <c r="L16" s="35">
        <v>102</v>
      </c>
      <c r="M16" s="35">
        <v>104</v>
      </c>
      <c r="N16" s="36">
        <f t="shared" si="0"/>
        <v>400</v>
      </c>
      <c r="O16" s="24">
        <v>80080000</v>
      </c>
      <c r="P16" s="21">
        <v>91000000</v>
      </c>
      <c r="Q16" s="21">
        <v>93000000</v>
      </c>
      <c r="R16" s="21">
        <v>95000000</v>
      </c>
      <c r="S16" s="22" t="s">
        <v>241</v>
      </c>
    </row>
    <row r="17" spans="1:19" ht="75.75" thickBot="1" x14ac:dyDescent="0.3">
      <c r="A17" s="28">
        <v>2</v>
      </c>
      <c r="B17" s="29" t="s">
        <v>73</v>
      </c>
      <c r="C17" s="30" t="s">
        <v>60</v>
      </c>
      <c r="D17" s="31" t="s">
        <v>78</v>
      </c>
      <c r="E17" s="32">
        <v>2024</v>
      </c>
      <c r="F17" s="33" t="s">
        <v>82</v>
      </c>
      <c r="G17" s="33" t="s">
        <v>140</v>
      </c>
      <c r="H17" s="33" t="s">
        <v>175</v>
      </c>
      <c r="I17" s="34" t="s">
        <v>232</v>
      </c>
      <c r="J17" s="35">
        <v>95</v>
      </c>
      <c r="K17" s="35">
        <v>98</v>
      </c>
      <c r="L17" s="35">
        <v>102</v>
      </c>
      <c r="M17" s="35">
        <v>105</v>
      </c>
      <c r="N17" s="36">
        <f t="shared" si="0"/>
        <v>400</v>
      </c>
      <c r="O17" s="24">
        <v>94807000</v>
      </c>
      <c r="P17" s="21">
        <v>106000000</v>
      </c>
      <c r="Q17" s="21">
        <v>110000000</v>
      </c>
      <c r="R17" s="21">
        <v>114000000</v>
      </c>
      <c r="S17" s="22" t="s">
        <v>241</v>
      </c>
    </row>
    <row r="18" spans="1:19" ht="94.5" thickBot="1" x14ac:dyDescent="0.3">
      <c r="A18" s="28">
        <v>2</v>
      </c>
      <c r="B18" s="29" t="s">
        <v>73</v>
      </c>
      <c r="C18" s="30" t="s">
        <v>60</v>
      </c>
      <c r="D18" s="31" t="s">
        <v>78</v>
      </c>
      <c r="E18" s="32">
        <v>2024</v>
      </c>
      <c r="F18" s="33" t="s">
        <v>82</v>
      </c>
      <c r="G18" s="33" t="s">
        <v>141</v>
      </c>
      <c r="H18" s="33" t="s">
        <v>176</v>
      </c>
      <c r="I18" s="34" t="s">
        <v>232</v>
      </c>
      <c r="J18" s="35">
        <v>49</v>
      </c>
      <c r="K18" s="35">
        <v>51</v>
      </c>
      <c r="L18" s="35">
        <v>0</v>
      </c>
      <c r="M18" s="35">
        <v>0</v>
      </c>
      <c r="N18" s="36">
        <f t="shared" si="0"/>
        <v>100</v>
      </c>
      <c r="O18" s="24">
        <v>87443000</v>
      </c>
      <c r="P18" s="21">
        <v>97000000</v>
      </c>
      <c r="Q18" s="21">
        <v>0</v>
      </c>
      <c r="R18" s="21">
        <v>0</v>
      </c>
      <c r="S18" s="22" t="s">
        <v>241</v>
      </c>
    </row>
    <row r="19" spans="1:19" ht="75.75" thickBot="1" x14ac:dyDescent="0.3">
      <c r="A19" s="28">
        <v>2</v>
      </c>
      <c r="B19" s="29" t="s">
        <v>73</v>
      </c>
      <c r="C19" s="30" t="s">
        <v>60</v>
      </c>
      <c r="D19" s="31" t="s">
        <v>83</v>
      </c>
      <c r="E19" s="32">
        <v>2025</v>
      </c>
      <c r="F19" s="33" t="s">
        <v>84</v>
      </c>
      <c r="G19" s="33" t="s">
        <v>142</v>
      </c>
      <c r="H19" s="33" t="s">
        <v>177</v>
      </c>
      <c r="I19" s="34" t="s">
        <v>232</v>
      </c>
      <c r="J19" s="35">
        <v>0</v>
      </c>
      <c r="K19" s="35">
        <v>0</v>
      </c>
      <c r="L19" s="35">
        <v>100</v>
      </c>
      <c r="M19" s="35">
        <v>100</v>
      </c>
      <c r="N19" s="36">
        <f t="shared" si="0"/>
        <v>200</v>
      </c>
      <c r="O19" s="24">
        <v>0</v>
      </c>
      <c r="P19" s="21">
        <v>0</v>
      </c>
      <c r="Q19" s="21">
        <v>103000000</v>
      </c>
      <c r="R19" s="21">
        <v>104000000</v>
      </c>
      <c r="S19" s="22" t="s">
        <v>241</v>
      </c>
    </row>
    <row r="20" spans="1:19" ht="75.75" thickBot="1" x14ac:dyDescent="0.3">
      <c r="A20" s="28">
        <v>2</v>
      </c>
      <c r="B20" s="29" t="s">
        <v>73</v>
      </c>
      <c r="C20" s="30" t="s">
        <v>60</v>
      </c>
      <c r="D20" s="31" t="s">
        <v>85</v>
      </c>
      <c r="E20" s="32">
        <v>1842</v>
      </c>
      <c r="F20" s="33" t="s">
        <v>86</v>
      </c>
      <c r="G20" s="33" t="s">
        <v>11</v>
      </c>
      <c r="H20" s="33" t="s">
        <v>178</v>
      </c>
      <c r="I20" s="34" t="s">
        <v>232</v>
      </c>
      <c r="J20" s="35">
        <v>0</v>
      </c>
      <c r="K20" s="35">
        <v>0</v>
      </c>
      <c r="L20" s="35">
        <v>0</v>
      </c>
      <c r="M20" s="35">
        <v>4</v>
      </c>
      <c r="N20" s="36">
        <f t="shared" si="0"/>
        <v>4</v>
      </c>
      <c r="O20" s="24">
        <v>0</v>
      </c>
      <c r="P20" s="21">
        <v>0</v>
      </c>
      <c r="Q20" s="21">
        <v>0</v>
      </c>
      <c r="R20" s="21">
        <v>560000000</v>
      </c>
      <c r="S20" s="22" t="s">
        <v>243</v>
      </c>
    </row>
    <row r="21" spans="1:19" s="19" customFormat="1" ht="75.75" thickBot="1" x14ac:dyDescent="0.3">
      <c r="A21" s="28">
        <v>2</v>
      </c>
      <c r="B21" s="29" t="s">
        <v>73</v>
      </c>
      <c r="C21" s="30" t="s">
        <v>60</v>
      </c>
      <c r="D21" s="31" t="s">
        <v>87</v>
      </c>
      <c r="E21" s="38">
        <v>1743</v>
      </c>
      <c r="F21" s="39" t="s">
        <v>88</v>
      </c>
      <c r="G21" s="33" t="s">
        <v>12</v>
      </c>
      <c r="H21" s="33" t="s">
        <v>179</v>
      </c>
      <c r="I21" s="35" t="s">
        <v>232</v>
      </c>
      <c r="J21" s="49">
        <v>26</v>
      </c>
      <c r="K21" s="35">
        <v>26</v>
      </c>
      <c r="L21" s="35">
        <v>24</v>
      </c>
      <c r="M21" s="35">
        <v>24</v>
      </c>
      <c r="N21" s="36">
        <f t="shared" si="0"/>
        <v>100</v>
      </c>
      <c r="O21" s="24">
        <v>635114000</v>
      </c>
      <c r="P21" s="46">
        <v>712000000</v>
      </c>
      <c r="Q21" s="46">
        <v>734000000</v>
      </c>
      <c r="R21" s="46">
        <v>758000000</v>
      </c>
      <c r="S21" s="47" t="s">
        <v>242</v>
      </c>
    </row>
    <row r="22" spans="1:19" s="19" customFormat="1" ht="75.75" thickBot="1" x14ac:dyDescent="0.3">
      <c r="A22" s="28">
        <v>2</v>
      </c>
      <c r="B22" s="29" t="s">
        <v>73</v>
      </c>
      <c r="C22" s="30" t="s">
        <v>60</v>
      </c>
      <c r="D22" s="31" t="s">
        <v>87</v>
      </c>
      <c r="E22" s="38">
        <v>1743</v>
      </c>
      <c r="F22" s="39" t="s">
        <v>88</v>
      </c>
      <c r="G22" s="33" t="s">
        <v>13</v>
      </c>
      <c r="H22" s="33" t="s">
        <v>180</v>
      </c>
      <c r="I22" s="35" t="s">
        <v>232</v>
      </c>
      <c r="J22" s="49">
        <v>50</v>
      </c>
      <c r="K22" s="35">
        <v>50</v>
      </c>
      <c r="L22" s="35">
        <v>50</v>
      </c>
      <c r="M22" s="35">
        <v>50</v>
      </c>
      <c r="N22" s="36">
        <f t="shared" si="0"/>
        <v>200</v>
      </c>
      <c r="O22" s="24">
        <v>397637000</v>
      </c>
      <c r="P22" s="46">
        <v>444000000</v>
      </c>
      <c r="Q22" s="46">
        <v>460000000</v>
      </c>
      <c r="R22" s="46">
        <v>472000000</v>
      </c>
      <c r="S22" s="47" t="s">
        <v>242</v>
      </c>
    </row>
    <row r="23" spans="1:19" ht="75.75" thickBot="1" x14ac:dyDescent="0.3">
      <c r="A23" s="28">
        <v>2</v>
      </c>
      <c r="B23" s="29" t="s">
        <v>73</v>
      </c>
      <c r="C23" s="30" t="s">
        <v>60</v>
      </c>
      <c r="D23" s="31" t="s">
        <v>87</v>
      </c>
      <c r="E23" s="38">
        <v>1695</v>
      </c>
      <c r="F23" s="39" t="s">
        <v>89</v>
      </c>
      <c r="G23" s="33" t="s">
        <v>143</v>
      </c>
      <c r="H23" s="33" t="s">
        <v>181</v>
      </c>
      <c r="I23" s="34" t="s">
        <v>232</v>
      </c>
      <c r="J23" s="50">
        <v>1</v>
      </c>
      <c r="K23" s="35">
        <v>0</v>
      </c>
      <c r="L23" s="35">
        <v>0</v>
      </c>
      <c r="M23" s="35">
        <v>0</v>
      </c>
      <c r="N23" s="36">
        <f t="shared" si="0"/>
        <v>1</v>
      </c>
      <c r="O23" s="24">
        <v>248523000</v>
      </c>
      <c r="P23" s="21">
        <v>0</v>
      </c>
      <c r="Q23" s="21">
        <v>0</v>
      </c>
      <c r="R23" s="21">
        <v>0</v>
      </c>
      <c r="S23" s="22" t="s">
        <v>252</v>
      </c>
    </row>
    <row r="24" spans="1:19" ht="75.75" thickBot="1" x14ac:dyDescent="0.3">
      <c r="A24" s="28">
        <v>2</v>
      </c>
      <c r="B24" s="29" t="s">
        <v>73</v>
      </c>
      <c r="C24" s="30" t="s">
        <v>60</v>
      </c>
      <c r="D24" s="31" t="s">
        <v>90</v>
      </c>
      <c r="E24" s="38">
        <v>1699</v>
      </c>
      <c r="F24" s="39" t="s">
        <v>91</v>
      </c>
      <c r="G24" s="33" t="s">
        <v>144</v>
      </c>
      <c r="H24" s="33" t="s">
        <v>182</v>
      </c>
      <c r="I24" s="34" t="s">
        <v>232</v>
      </c>
      <c r="J24" s="35">
        <v>0</v>
      </c>
      <c r="K24" s="35">
        <v>20</v>
      </c>
      <c r="L24" s="35">
        <v>0</v>
      </c>
      <c r="M24" s="35">
        <v>0</v>
      </c>
      <c r="N24" s="36">
        <f t="shared" si="0"/>
        <v>20</v>
      </c>
      <c r="O24" s="24">
        <v>0</v>
      </c>
      <c r="P24" s="21">
        <v>528000000</v>
      </c>
      <c r="Q24" s="21">
        <v>0</v>
      </c>
      <c r="R24" s="21">
        <v>0</v>
      </c>
      <c r="S24" s="22" t="s">
        <v>245</v>
      </c>
    </row>
    <row r="25" spans="1:19" ht="75.75" thickBot="1" x14ac:dyDescent="0.3">
      <c r="A25" s="28">
        <v>2</v>
      </c>
      <c r="B25" s="29" t="s">
        <v>73</v>
      </c>
      <c r="C25" s="30" t="s">
        <v>60</v>
      </c>
      <c r="D25" s="31" t="s">
        <v>92</v>
      </c>
      <c r="E25" s="32">
        <v>1845</v>
      </c>
      <c r="F25" s="33" t="s">
        <v>93</v>
      </c>
      <c r="G25" s="33" t="s">
        <v>14</v>
      </c>
      <c r="H25" s="33" t="s">
        <v>183</v>
      </c>
      <c r="I25" s="34" t="s">
        <v>232</v>
      </c>
      <c r="J25" s="35">
        <v>749</v>
      </c>
      <c r="K25" s="35">
        <v>749</v>
      </c>
      <c r="L25" s="35">
        <v>749</v>
      </c>
      <c r="M25" s="35">
        <v>753</v>
      </c>
      <c r="N25" s="36">
        <f t="shared" si="0"/>
        <v>3000</v>
      </c>
      <c r="O25" s="24">
        <v>256807000</v>
      </c>
      <c r="P25" s="21">
        <v>279000000</v>
      </c>
      <c r="Q25" s="21">
        <v>279000000</v>
      </c>
      <c r="R25" s="21">
        <v>280000000</v>
      </c>
      <c r="S25" s="22" t="s">
        <v>247</v>
      </c>
    </row>
    <row r="26" spans="1:19" ht="75.75" thickBot="1" x14ac:dyDescent="0.3">
      <c r="A26" s="28">
        <v>2</v>
      </c>
      <c r="B26" s="29" t="s">
        <v>73</v>
      </c>
      <c r="C26" s="30" t="s">
        <v>60</v>
      </c>
      <c r="D26" s="31" t="s">
        <v>92</v>
      </c>
      <c r="E26" s="32">
        <v>1845</v>
      </c>
      <c r="F26" s="33" t="s">
        <v>93</v>
      </c>
      <c r="G26" s="33" t="s">
        <v>145</v>
      </c>
      <c r="H26" s="33" t="s">
        <v>184</v>
      </c>
      <c r="I26" s="34" t="s">
        <v>232</v>
      </c>
      <c r="J26" s="35">
        <v>0</v>
      </c>
      <c r="K26" s="35">
        <v>199</v>
      </c>
      <c r="L26" s="35">
        <v>0</v>
      </c>
      <c r="M26" s="35">
        <v>201</v>
      </c>
      <c r="N26" s="36">
        <f t="shared" si="0"/>
        <v>400</v>
      </c>
      <c r="O26" s="24">
        <v>0</v>
      </c>
      <c r="P26" s="21">
        <v>216000000</v>
      </c>
      <c r="Q26" s="21">
        <v>0</v>
      </c>
      <c r="R26" s="21">
        <v>219000000</v>
      </c>
      <c r="S26" s="22" t="s">
        <v>247</v>
      </c>
    </row>
    <row r="27" spans="1:19" ht="94.5" thickBot="1" x14ac:dyDescent="0.3">
      <c r="A27" s="28">
        <v>2</v>
      </c>
      <c r="B27" s="29" t="s">
        <v>73</v>
      </c>
      <c r="C27" s="30" t="s">
        <v>60</v>
      </c>
      <c r="D27" s="31" t="s">
        <v>94</v>
      </c>
      <c r="E27" s="32">
        <v>1848</v>
      </c>
      <c r="F27" s="33" t="s">
        <v>95</v>
      </c>
      <c r="G27" s="33" t="s">
        <v>15</v>
      </c>
      <c r="H27" s="33" t="s">
        <v>185</v>
      </c>
      <c r="I27" s="34" t="s">
        <v>232</v>
      </c>
      <c r="J27" s="35">
        <v>0</v>
      </c>
      <c r="K27" s="35">
        <v>3</v>
      </c>
      <c r="L27" s="35">
        <v>3</v>
      </c>
      <c r="M27" s="35">
        <v>0</v>
      </c>
      <c r="N27" s="36">
        <f t="shared" si="0"/>
        <v>6</v>
      </c>
      <c r="O27" s="24">
        <v>0</v>
      </c>
      <c r="P27" s="21">
        <v>196000000</v>
      </c>
      <c r="Q27" s="21">
        <v>200000000</v>
      </c>
      <c r="R27" s="21">
        <v>0</v>
      </c>
      <c r="S27" s="22" t="s">
        <v>247</v>
      </c>
    </row>
    <row r="28" spans="1:19" ht="94.5" thickBot="1" x14ac:dyDescent="0.3">
      <c r="A28" s="28">
        <v>2</v>
      </c>
      <c r="B28" s="29" t="s">
        <v>73</v>
      </c>
      <c r="C28" s="30" t="s">
        <v>60</v>
      </c>
      <c r="D28" s="31" t="s">
        <v>94</v>
      </c>
      <c r="E28" s="32">
        <v>1848</v>
      </c>
      <c r="F28" s="33" t="s">
        <v>95</v>
      </c>
      <c r="G28" s="33" t="s">
        <v>16</v>
      </c>
      <c r="H28" s="33" t="s">
        <v>186</v>
      </c>
      <c r="I28" s="34" t="s">
        <v>232</v>
      </c>
      <c r="J28" s="35">
        <v>0</v>
      </c>
      <c r="K28" s="35">
        <v>20</v>
      </c>
      <c r="L28" s="35">
        <v>0</v>
      </c>
      <c r="M28" s="35">
        <v>20</v>
      </c>
      <c r="N28" s="36">
        <f t="shared" si="0"/>
        <v>40</v>
      </c>
      <c r="O28" s="24">
        <v>0</v>
      </c>
      <c r="P28" s="21">
        <v>406000000</v>
      </c>
      <c r="Q28" s="21">
        <v>0</v>
      </c>
      <c r="R28" s="21">
        <v>406000000</v>
      </c>
      <c r="S28" s="22" t="s">
        <v>247</v>
      </c>
    </row>
    <row r="29" spans="1:19" ht="94.5" thickBot="1" x14ac:dyDescent="0.3">
      <c r="A29" s="28">
        <v>2</v>
      </c>
      <c r="B29" s="29" t="s">
        <v>73</v>
      </c>
      <c r="C29" s="30" t="s">
        <v>60</v>
      </c>
      <c r="D29" s="31" t="s">
        <v>94</v>
      </c>
      <c r="E29" s="32">
        <v>1848</v>
      </c>
      <c r="F29" s="33" t="s">
        <v>95</v>
      </c>
      <c r="G29" s="33" t="s">
        <v>17</v>
      </c>
      <c r="H29" s="33" t="s">
        <v>187</v>
      </c>
      <c r="I29" s="34" t="s">
        <v>232</v>
      </c>
      <c r="J29" s="35">
        <v>250</v>
      </c>
      <c r="K29" s="35">
        <v>0</v>
      </c>
      <c r="L29" s="35">
        <v>250</v>
      </c>
      <c r="M29" s="35">
        <v>0</v>
      </c>
      <c r="N29" s="36">
        <f t="shared" si="0"/>
        <v>500</v>
      </c>
      <c r="O29" s="24">
        <v>198819000</v>
      </c>
      <c r="P29" s="21">
        <v>0</v>
      </c>
      <c r="Q29" s="21">
        <v>216000000</v>
      </c>
      <c r="R29" s="21">
        <v>0</v>
      </c>
      <c r="S29" s="22" t="s">
        <v>247</v>
      </c>
    </row>
    <row r="30" spans="1:19" ht="94.5" thickBot="1" x14ac:dyDescent="0.3">
      <c r="A30" s="28">
        <v>2</v>
      </c>
      <c r="B30" s="29" t="s">
        <v>73</v>
      </c>
      <c r="C30" s="30" t="s">
        <v>60</v>
      </c>
      <c r="D30" s="31" t="s">
        <v>94</v>
      </c>
      <c r="E30" s="32">
        <v>1848</v>
      </c>
      <c r="F30" s="33" t="s">
        <v>95</v>
      </c>
      <c r="G30" s="33" t="s">
        <v>18</v>
      </c>
      <c r="H30" s="33" t="s">
        <v>188</v>
      </c>
      <c r="I30" s="34" t="s">
        <v>232</v>
      </c>
      <c r="J30" s="34">
        <v>0</v>
      </c>
      <c r="K30" s="34">
        <v>0</v>
      </c>
      <c r="L30" s="34">
        <v>1</v>
      </c>
      <c r="M30" s="34">
        <v>0</v>
      </c>
      <c r="N30" s="36">
        <f t="shared" si="0"/>
        <v>1</v>
      </c>
      <c r="O30" s="24">
        <v>0</v>
      </c>
      <c r="P30" s="21">
        <v>0</v>
      </c>
      <c r="Q30" s="21">
        <v>546000000</v>
      </c>
      <c r="R30" s="21">
        <v>0</v>
      </c>
      <c r="S30" s="22" t="s">
        <v>244</v>
      </c>
    </row>
    <row r="31" spans="1:19" ht="75.75" thickBot="1" x14ac:dyDescent="0.3">
      <c r="A31" s="28">
        <v>2</v>
      </c>
      <c r="B31" s="29" t="s">
        <v>73</v>
      </c>
      <c r="C31" s="30" t="s">
        <v>60</v>
      </c>
      <c r="D31" s="31" t="s">
        <v>96</v>
      </c>
      <c r="E31" s="32">
        <v>1827</v>
      </c>
      <c r="F31" s="33" t="s">
        <v>97</v>
      </c>
      <c r="G31" s="33" t="s">
        <v>146</v>
      </c>
      <c r="H31" s="33" t="s">
        <v>189</v>
      </c>
      <c r="I31" s="34" t="s">
        <v>232</v>
      </c>
      <c r="J31" s="34">
        <v>0</v>
      </c>
      <c r="K31" s="34">
        <v>12</v>
      </c>
      <c r="L31" s="34">
        <v>0</v>
      </c>
      <c r="M31" s="34">
        <v>12</v>
      </c>
      <c r="N31" s="36">
        <f t="shared" si="0"/>
        <v>24</v>
      </c>
      <c r="O31" s="24">
        <v>0</v>
      </c>
      <c r="P31" s="21">
        <v>293000000</v>
      </c>
      <c r="Q31" s="21">
        <v>0</v>
      </c>
      <c r="R31" s="21">
        <v>294000000</v>
      </c>
      <c r="S31" s="22" t="s">
        <v>246</v>
      </c>
    </row>
    <row r="32" spans="1:19" ht="75.75" thickBot="1" x14ac:dyDescent="0.3">
      <c r="A32" s="28">
        <v>2</v>
      </c>
      <c r="B32" s="29" t="s">
        <v>73</v>
      </c>
      <c r="C32" s="30" t="s">
        <v>60</v>
      </c>
      <c r="D32" s="31" t="s">
        <v>98</v>
      </c>
      <c r="E32" s="32">
        <v>1853</v>
      </c>
      <c r="F32" s="33" t="s">
        <v>99</v>
      </c>
      <c r="G32" s="33" t="s">
        <v>20</v>
      </c>
      <c r="H32" s="33" t="s">
        <v>62</v>
      </c>
      <c r="I32" s="34" t="s">
        <v>232</v>
      </c>
      <c r="J32" s="34">
        <v>10</v>
      </c>
      <c r="K32" s="34">
        <v>0</v>
      </c>
      <c r="L32" s="34">
        <v>10</v>
      </c>
      <c r="M32" s="34">
        <v>0</v>
      </c>
      <c r="N32" s="36">
        <f t="shared" si="0"/>
        <v>20</v>
      </c>
      <c r="O32" s="24">
        <v>254046000</v>
      </c>
      <c r="P32" s="21">
        <v>0</v>
      </c>
      <c r="Q32" s="21">
        <v>276000000</v>
      </c>
      <c r="R32" s="21">
        <v>0</v>
      </c>
      <c r="S32" s="22" t="s">
        <v>247</v>
      </c>
    </row>
    <row r="33" spans="1:19" ht="75.75" thickBot="1" x14ac:dyDescent="0.3">
      <c r="A33" s="28">
        <v>2</v>
      </c>
      <c r="B33" s="29" t="s">
        <v>73</v>
      </c>
      <c r="C33" s="30" t="s">
        <v>60</v>
      </c>
      <c r="D33" s="31" t="s">
        <v>98</v>
      </c>
      <c r="E33" s="32">
        <v>1631</v>
      </c>
      <c r="F33" s="33" t="s">
        <v>100</v>
      </c>
      <c r="G33" s="33" t="s">
        <v>19</v>
      </c>
      <c r="H33" s="33" t="s">
        <v>190</v>
      </c>
      <c r="I33" s="34" t="s">
        <v>232</v>
      </c>
      <c r="J33" s="34">
        <v>3</v>
      </c>
      <c r="K33" s="34">
        <v>3</v>
      </c>
      <c r="L33" s="34">
        <v>3</v>
      </c>
      <c r="M33" s="34">
        <v>3</v>
      </c>
      <c r="N33" s="36">
        <f t="shared" si="0"/>
        <v>12</v>
      </c>
      <c r="O33" s="24">
        <v>227353000</v>
      </c>
      <c r="P33" s="21">
        <v>247000000</v>
      </c>
      <c r="Q33" s="21">
        <v>247000000</v>
      </c>
      <c r="R33" s="21">
        <v>250000000</v>
      </c>
      <c r="S33" s="22" t="s">
        <v>248</v>
      </c>
    </row>
    <row r="34" spans="1:19" ht="94.5" thickBot="1" x14ac:dyDescent="0.3">
      <c r="A34" s="28">
        <v>2</v>
      </c>
      <c r="B34" s="29" t="s">
        <v>73</v>
      </c>
      <c r="C34" s="30" t="s">
        <v>63</v>
      </c>
      <c r="D34" s="31" t="s">
        <v>101</v>
      </c>
      <c r="E34" s="32">
        <v>1712</v>
      </c>
      <c r="F34" s="33" t="s">
        <v>102</v>
      </c>
      <c r="G34" s="33" t="s">
        <v>26</v>
      </c>
      <c r="H34" s="33" t="s">
        <v>191</v>
      </c>
      <c r="I34" s="34" t="s">
        <v>232</v>
      </c>
      <c r="J34" s="34">
        <v>0</v>
      </c>
      <c r="K34" s="34">
        <v>5</v>
      </c>
      <c r="L34" s="34">
        <v>5</v>
      </c>
      <c r="M34" s="34">
        <v>5</v>
      </c>
      <c r="N34" s="36">
        <f t="shared" si="0"/>
        <v>15</v>
      </c>
      <c r="O34" s="24">
        <v>0</v>
      </c>
      <c r="P34" s="21">
        <v>235000000</v>
      </c>
      <c r="Q34" s="21">
        <v>235000000</v>
      </c>
      <c r="R34" s="21">
        <v>235000000</v>
      </c>
      <c r="S34" s="22" t="s">
        <v>248</v>
      </c>
    </row>
    <row r="35" spans="1:19" ht="94.5" thickBot="1" x14ac:dyDescent="0.3">
      <c r="A35" s="28">
        <v>2</v>
      </c>
      <c r="B35" s="29" t="s">
        <v>73</v>
      </c>
      <c r="C35" s="30" t="s">
        <v>63</v>
      </c>
      <c r="D35" s="31" t="s">
        <v>101</v>
      </c>
      <c r="E35" s="32">
        <v>1712</v>
      </c>
      <c r="F35" s="33" t="s">
        <v>102</v>
      </c>
      <c r="G35" s="33" t="s">
        <v>147</v>
      </c>
      <c r="H35" s="33" t="s">
        <v>192</v>
      </c>
      <c r="I35" s="34" t="s">
        <v>232</v>
      </c>
      <c r="J35" s="34">
        <v>0</v>
      </c>
      <c r="K35" s="34">
        <v>0</v>
      </c>
      <c r="L35" s="34">
        <v>0</v>
      </c>
      <c r="M35" s="34">
        <v>500</v>
      </c>
      <c r="N35" s="36">
        <f t="shared" si="0"/>
        <v>500</v>
      </c>
      <c r="O35" s="24">
        <v>0</v>
      </c>
      <c r="P35" s="21">
        <v>0</v>
      </c>
      <c r="Q35" s="21">
        <v>0</v>
      </c>
      <c r="R35" s="21">
        <v>382000000</v>
      </c>
      <c r="S35" s="22" t="s">
        <v>248</v>
      </c>
    </row>
    <row r="36" spans="1:19" ht="94.5" thickBot="1" x14ac:dyDescent="0.3">
      <c r="A36" s="28">
        <v>2</v>
      </c>
      <c r="B36" s="29" t="s">
        <v>73</v>
      </c>
      <c r="C36" s="30" t="s">
        <v>63</v>
      </c>
      <c r="D36" s="31" t="s">
        <v>103</v>
      </c>
      <c r="E36" s="32">
        <v>1715</v>
      </c>
      <c r="F36" s="33" t="s">
        <v>104</v>
      </c>
      <c r="G36" s="33" t="s">
        <v>27</v>
      </c>
      <c r="H36" s="33" t="s">
        <v>193</v>
      </c>
      <c r="I36" s="34" t="s">
        <v>232</v>
      </c>
      <c r="J36" s="34">
        <v>2</v>
      </c>
      <c r="K36" s="34">
        <v>2</v>
      </c>
      <c r="L36" s="34">
        <v>2</v>
      </c>
      <c r="M36" s="34">
        <v>2</v>
      </c>
      <c r="N36" s="36">
        <f t="shared" si="0"/>
        <v>8</v>
      </c>
      <c r="O36" s="24">
        <v>231955000</v>
      </c>
      <c r="P36" s="21">
        <v>252000000</v>
      </c>
      <c r="Q36" s="21">
        <v>252000000</v>
      </c>
      <c r="R36" s="21">
        <v>254000000</v>
      </c>
      <c r="S36" s="22" t="s">
        <v>246</v>
      </c>
    </row>
    <row r="37" spans="1:19" ht="132" thickBot="1" x14ac:dyDescent="0.3">
      <c r="A37" s="28">
        <v>2</v>
      </c>
      <c r="B37" s="29" t="s">
        <v>73</v>
      </c>
      <c r="C37" s="30" t="s">
        <v>63</v>
      </c>
      <c r="D37" s="31" t="s">
        <v>105</v>
      </c>
      <c r="E37" s="32">
        <v>1719</v>
      </c>
      <c r="F37" s="33" t="s">
        <v>106</v>
      </c>
      <c r="G37" s="33" t="s">
        <v>257</v>
      </c>
      <c r="H37" s="33" t="s">
        <v>194</v>
      </c>
      <c r="I37" s="34" t="s">
        <v>232</v>
      </c>
      <c r="J37" s="34">
        <v>0</v>
      </c>
      <c r="K37" s="34">
        <v>5</v>
      </c>
      <c r="L37" s="34">
        <v>0</v>
      </c>
      <c r="M37" s="34">
        <v>0</v>
      </c>
      <c r="N37" s="36">
        <f t="shared" si="0"/>
        <v>5</v>
      </c>
      <c r="O37" s="24">
        <v>0</v>
      </c>
      <c r="P37" s="21">
        <v>353000000</v>
      </c>
      <c r="Q37" s="21">
        <v>0</v>
      </c>
      <c r="R37" s="21">
        <v>0</v>
      </c>
      <c r="S37" s="22" t="s">
        <v>253</v>
      </c>
    </row>
    <row r="38" spans="1:19" ht="94.5" thickBot="1" x14ac:dyDescent="0.3">
      <c r="A38" s="28">
        <v>2</v>
      </c>
      <c r="B38" s="29" t="s">
        <v>73</v>
      </c>
      <c r="C38" s="30" t="s">
        <v>63</v>
      </c>
      <c r="D38" s="31" t="s">
        <v>105</v>
      </c>
      <c r="E38" s="32">
        <v>1719</v>
      </c>
      <c r="F38" s="33" t="s">
        <v>106</v>
      </c>
      <c r="G38" s="33" t="s">
        <v>28</v>
      </c>
      <c r="H38" s="33" t="s">
        <v>195</v>
      </c>
      <c r="I38" s="34" t="s">
        <v>232</v>
      </c>
      <c r="J38" s="34">
        <v>0</v>
      </c>
      <c r="K38" s="34">
        <v>0</v>
      </c>
      <c r="L38" s="34">
        <v>1</v>
      </c>
      <c r="M38" s="34">
        <v>0</v>
      </c>
      <c r="N38" s="36">
        <f t="shared" si="0"/>
        <v>1</v>
      </c>
      <c r="O38" s="24">
        <v>0</v>
      </c>
      <c r="P38" s="21">
        <v>0</v>
      </c>
      <c r="Q38" s="21">
        <v>1050000000</v>
      </c>
      <c r="R38" s="21">
        <v>0</v>
      </c>
      <c r="S38" s="22" t="s">
        <v>253</v>
      </c>
    </row>
    <row r="39" spans="1:19" ht="94.5" thickBot="1" x14ac:dyDescent="0.3">
      <c r="A39" s="28">
        <v>2</v>
      </c>
      <c r="B39" s="29" t="s">
        <v>73</v>
      </c>
      <c r="C39" s="30" t="s">
        <v>63</v>
      </c>
      <c r="D39" s="31" t="s">
        <v>107</v>
      </c>
      <c r="E39" s="32">
        <v>1721</v>
      </c>
      <c r="F39" s="33" t="s">
        <v>108</v>
      </c>
      <c r="G39" s="33" t="s">
        <v>29</v>
      </c>
      <c r="H39" s="33" t="s">
        <v>196</v>
      </c>
      <c r="I39" s="34" t="s">
        <v>232</v>
      </c>
      <c r="J39" s="34">
        <v>0</v>
      </c>
      <c r="K39" s="34">
        <v>0</v>
      </c>
      <c r="L39" s="34">
        <v>500</v>
      </c>
      <c r="M39" s="34">
        <v>500</v>
      </c>
      <c r="N39" s="36">
        <f t="shared" si="0"/>
        <v>1000</v>
      </c>
      <c r="O39" s="24">
        <v>0</v>
      </c>
      <c r="P39" s="21">
        <v>0</v>
      </c>
      <c r="Q39" s="21">
        <v>200000000</v>
      </c>
      <c r="R39" s="21">
        <v>200000000</v>
      </c>
      <c r="S39" s="22" t="s">
        <v>248</v>
      </c>
    </row>
    <row r="40" spans="1:19" ht="94.5" thickBot="1" x14ac:dyDescent="0.3">
      <c r="A40" s="28">
        <v>2</v>
      </c>
      <c r="B40" s="29" t="s">
        <v>73</v>
      </c>
      <c r="C40" s="30" t="s">
        <v>63</v>
      </c>
      <c r="D40" s="31" t="s">
        <v>107</v>
      </c>
      <c r="E40" s="32">
        <v>1721</v>
      </c>
      <c r="F40" s="33" t="s">
        <v>108</v>
      </c>
      <c r="G40" s="33" t="s">
        <v>30</v>
      </c>
      <c r="H40" s="33" t="s">
        <v>197</v>
      </c>
      <c r="I40" s="34" t="s">
        <v>232</v>
      </c>
      <c r="J40" s="34">
        <v>0</v>
      </c>
      <c r="K40" s="34">
        <v>1000</v>
      </c>
      <c r="L40" s="34">
        <v>0</v>
      </c>
      <c r="M40" s="34">
        <v>0</v>
      </c>
      <c r="N40" s="36">
        <f t="shared" si="0"/>
        <v>1000</v>
      </c>
      <c r="O40" s="24">
        <v>0</v>
      </c>
      <c r="P40" s="21">
        <v>282000000</v>
      </c>
      <c r="Q40" s="21">
        <v>0</v>
      </c>
      <c r="R40" s="21">
        <v>0</v>
      </c>
      <c r="S40" s="22" t="s">
        <v>248</v>
      </c>
    </row>
    <row r="41" spans="1:19" ht="94.5" thickBot="1" x14ac:dyDescent="0.3">
      <c r="A41" s="28">
        <v>2</v>
      </c>
      <c r="B41" s="29" t="s">
        <v>73</v>
      </c>
      <c r="C41" s="30" t="s">
        <v>63</v>
      </c>
      <c r="D41" s="31" t="s">
        <v>107</v>
      </c>
      <c r="E41" s="32">
        <v>1723</v>
      </c>
      <c r="F41" s="33" t="s">
        <v>109</v>
      </c>
      <c r="G41" s="33" t="s">
        <v>148</v>
      </c>
      <c r="H41" s="33" t="s">
        <v>198</v>
      </c>
      <c r="I41" s="34" t="s">
        <v>232</v>
      </c>
      <c r="J41" s="34">
        <v>1200</v>
      </c>
      <c r="K41" s="34">
        <v>0</v>
      </c>
      <c r="L41" s="34">
        <v>0</v>
      </c>
      <c r="M41" s="34">
        <v>0</v>
      </c>
      <c r="N41" s="36">
        <f t="shared" si="0"/>
        <v>1200</v>
      </c>
      <c r="O41" s="24">
        <v>1097184000</v>
      </c>
      <c r="P41" s="21">
        <v>0</v>
      </c>
      <c r="Q41" s="21">
        <v>0</v>
      </c>
      <c r="R41" s="21">
        <v>0</v>
      </c>
      <c r="S41" s="22" t="s">
        <v>254</v>
      </c>
    </row>
    <row r="42" spans="1:19" ht="150.75" thickBot="1" x14ac:dyDescent="0.3">
      <c r="A42" s="28">
        <v>2</v>
      </c>
      <c r="B42" s="29" t="s">
        <v>73</v>
      </c>
      <c r="C42" s="30" t="s">
        <v>63</v>
      </c>
      <c r="D42" s="31" t="s">
        <v>64</v>
      </c>
      <c r="E42" s="32">
        <v>1731</v>
      </c>
      <c r="F42" s="33" t="s">
        <v>110</v>
      </c>
      <c r="G42" s="33" t="s">
        <v>31</v>
      </c>
      <c r="H42" s="33" t="s">
        <v>199</v>
      </c>
      <c r="I42" s="34" t="s">
        <v>232</v>
      </c>
      <c r="J42" s="34">
        <v>2000</v>
      </c>
      <c r="K42" s="34">
        <v>2000</v>
      </c>
      <c r="L42" s="34">
        <v>1526</v>
      </c>
      <c r="M42" s="34">
        <v>2474</v>
      </c>
      <c r="N42" s="36">
        <f t="shared" si="0"/>
        <v>8000</v>
      </c>
      <c r="O42" s="24">
        <v>388433000</v>
      </c>
      <c r="P42" s="21">
        <v>422000000</v>
      </c>
      <c r="Q42" s="21">
        <v>322000000</v>
      </c>
      <c r="R42" s="21">
        <v>522000000</v>
      </c>
      <c r="S42" s="22" t="s">
        <v>246</v>
      </c>
    </row>
    <row r="43" spans="1:19" ht="94.5" thickBot="1" x14ac:dyDescent="0.3">
      <c r="A43" s="28">
        <v>2</v>
      </c>
      <c r="B43" s="29" t="s">
        <v>73</v>
      </c>
      <c r="C43" s="30" t="s">
        <v>63</v>
      </c>
      <c r="D43" s="31" t="s">
        <v>111</v>
      </c>
      <c r="E43" s="32">
        <v>1829</v>
      </c>
      <c r="F43" s="33" t="s">
        <v>112</v>
      </c>
      <c r="G43" s="33" t="s">
        <v>149</v>
      </c>
      <c r="H43" s="33" t="s">
        <v>200</v>
      </c>
      <c r="I43" s="34" t="s">
        <v>232</v>
      </c>
      <c r="J43" s="34">
        <v>0</v>
      </c>
      <c r="K43" s="34">
        <v>0</v>
      </c>
      <c r="L43" s="34">
        <v>1</v>
      </c>
      <c r="M43" s="34">
        <v>0</v>
      </c>
      <c r="N43" s="36">
        <f t="shared" si="0"/>
        <v>1</v>
      </c>
      <c r="O43" s="24">
        <v>0</v>
      </c>
      <c r="P43" s="21">
        <v>0</v>
      </c>
      <c r="Q43" s="21">
        <v>464000000</v>
      </c>
      <c r="R43" s="21">
        <v>200000000</v>
      </c>
      <c r="S43" s="22" t="s">
        <v>246</v>
      </c>
    </row>
    <row r="44" spans="1:19" ht="94.5" thickBot="1" x14ac:dyDescent="0.3">
      <c r="A44" s="28">
        <v>2</v>
      </c>
      <c r="B44" s="29" t="s">
        <v>73</v>
      </c>
      <c r="C44" s="30" t="s">
        <v>63</v>
      </c>
      <c r="D44" s="31" t="s">
        <v>113</v>
      </c>
      <c r="E44" s="32">
        <v>1728</v>
      </c>
      <c r="F44" s="33" t="s">
        <v>114</v>
      </c>
      <c r="G44" s="33" t="s">
        <v>32</v>
      </c>
      <c r="H44" s="33" t="s">
        <v>233</v>
      </c>
      <c r="I44" s="34" t="s">
        <v>232</v>
      </c>
      <c r="J44" s="34">
        <v>300</v>
      </c>
      <c r="K44" s="34">
        <v>300</v>
      </c>
      <c r="L44" s="34">
        <v>0</v>
      </c>
      <c r="M44" s="34">
        <v>300</v>
      </c>
      <c r="N44" s="36">
        <f t="shared" si="0"/>
        <v>900</v>
      </c>
      <c r="O44" s="24">
        <v>227353000</v>
      </c>
      <c r="P44" s="21">
        <v>247000000</v>
      </c>
      <c r="Q44" s="21">
        <v>0</v>
      </c>
      <c r="R44" s="21">
        <v>247000000</v>
      </c>
      <c r="S44" s="22" t="s">
        <v>248</v>
      </c>
    </row>
    <row r="45" spans="1:19" ht="94.5" thickBot="1" x14ac:dyDescent="0.3">
      <c r="A45" s="28">
        <v>2</v>
      </c>
      <c r="B45" s="29" t="s">
        <v>73</v>
      </c>
      <c r="C45" s="30" t="s">
        <v>63</v>
      </c>
      <c r="D45" s="31" t="s">
        <v>113</v>
      </c>
      <c r="E45" s="32">
        <v>1728</v>
      </c>
      <c r="F45" s="33" t="s">
        <v>114</v>
      </c>
      <c r="G45" s="33" t="s">
        <v>150</v>
      </c>
      <c r="H45" s="33" t="s">
        <v>235</v>
      </c>
      <c r="I45" s="34" t="s">
        <v>232</v>
      </c>
      <c r="J45" s="34">
        <v>0</v>
      </c>
      <c r="K45" s="34">
        <v>0</v>
      </c>
      <c r="L45" s="34">
        <v>2</v>
      </c>
      <c r="M45" s="34">
        <v>2</v>
      </c>
      <c r="N45" s="36">
        <f t="shared" si="0"/>
        <v>4</v>
      </c>
      <c r="O45" s="24">
        <v>0</v>
      </c>
      <c r="P45" s="21">
        <v>0</v>
      </c>
      <c r="Q45" s="21">
        <v>200000000</v>
      </c>
      <c r="R45" s="21">
        <v>245000000</v>
      </c>
      <c r="S45" s="22" t="s">
        <v>246</v>
      </c>
    </row>
    <row r="46" spans="1:19" ht="94.5" thickBot="1" x14ac:dyDescent="0.3">
      <c r="A46" s="28">
        <v>2</v>
      </c>
      <c r="B46" s="29" t="s">
        <v>73</v>
      </c>
      <c r="C46" s="30" t="s">
        <v>65</v>
      </c>
      <c r="D46" s="31" t="s">
        <v>115</v>
      </c>
      <c r="E46" s="32">
        <v>2028</v>
      </c>
      <c r="F46" s="33" t="s">
        <v>116</v>
      </c>
      <c r="G46" s="33" t="s">
        <v>33</v>
      </c>
      <c r="H46" s="33" t="s">
        <v>203</v>
      </c>
      <c r="I46" s="34" t="s">
        <v>232</v>
      </c>
      <c r="J46" s="34">
        <v>0</v>
      </c>
      <c r="K46" s="34">
        <v>100</v>
      </c>
      <c r="L46" s="34">
        <v>0</v>
      </c>
      <c r="M46" s="34">
        <v>0</v>
      </c>
      <c r="N46" s="36">
        <f t="shared" si="0"/>
        <v>100</v>
      </c>
      <c r="O46" s="24">
        <v>0</v>
      </c>
      <c r="P46" s="21">
        <v>244000000</v>
      </c>
      <c r="Q46" s="21">
        <v>0</v>
      </c>
      <c r="R46" s="21">
        <v>0</v>
      </c>
      <c r="S46" s="22" t="s">
        <v>244</v>
      </c>
    </row>
    <row r="47" spans="1:19" ht="94.5" thickBot="1" x14ac:dyDescent="0.3">
      <c r="A47" s="28">
        <v>2</v>
      </c>
      <c r="B47" s="29" t="s">
        <v>73</v>
      </c>
      <c r="C47" s="30" t="s">
        <v>65</v>
      </c>
      <c r="D47" s="31" t="s">
        <v>117</v>
      </c>
      <c r="E47" s="32">
        <v>2035</v>
      </c>
      <c r="F47" s="33" t="s">
        <v>118</v>
      </c>
      <c r="G47" s="33" t="s">
        <v>34</v>
      </c>
      <c r="H47" s="33" t="s">
        <v>204</v>
      </c>
      <c r="I47" s="34" t="s">
        <v>232</v>
      </c>
      <c r="J47" s="34">
        <v>292</v>
      </c>
      <c r="K47" s="34">
        <v>292</v>
      </c>
      <c r="L47" s="34">
        <v>292</v>
      </c>
      <c r="M47" s="34">
        <v>324</v>
      </c>
      <c r="N47" s="36">
        <f t="shared" si="0"/>
        <v>1200</v>
      </c>
      <c r="O47" s="24">
        <v>184091000</v>
      </c>
      <c r="P47" s="21">
        <v>200000000</v>
      </c>
      <c r="Q47" s="21">
        <v>200000000</v>
      </c>
      <c r="R47" s="21">
        <v>221000000</v>
      </c>
      <c r="S47" s="22" t="s">
        <v>240</v>
      </c>
    </row>
    <row r="48" spans="1:19" ht="94.5" thickBot="1" x14ac:dyDescent="0.3">
      <c r="A48" s="28">
        <v>2</v>
      </c>
      <c r="B48" s="29" t="s">
        <v>73</v>
      </c>
      <c r="C48" s="30" t="s">
        <v>65</v>
      </c>
      <c r="D48" s="31" t="s">
        <v>117</v>
      </c>
      <c r="E48" s="32">
        <v>2035</v>
      </c>
      <c r="F48" s="33" t="s">
        <v>118</v>
      </c>
      <c r="G48" s="33" t="s">
        <v>35</v>
      </c>
      <c r="H48" s="33" t="s">
        <v>205</v>
      </c>
      <c r="I48" s="34" t="s">
        <v>232</v>
      </c>
      <c r="J48" s="34">
        <v>499</v>
      </c>
      <c r="K48" s="34">
        <v>499</v>
      </c>
      <c r="L48" s="34">
        <v>415</v>
      </c>
      <c r="M48" s="34">
        <v>587</v>
      </c>
      <c r="N48" s="36">
        <f t="shared" si="0"/>
        <v>2000</v>
      </c>
      <c r="O48" s="24">
        <v>332285000</v>
      </c>
      <c r="P48" s="21">
        <v>361000000</v>
      </c>
      <c r="Q48" s="21">
        <v>300000000</v>
      </c>
      <c r="R48" s="21">
        <v>424000000</v>
      </c>
      <c r="S48" s="22" t="s">
        <v>240</v>
      </c>
    </row>
    <row r="49" spans="1:19" ht="94.5" thickBot="1" x14ac:dyDescent="0.3">
      <c r="A49" s="28">
        <v>2</v>
      </c>
      <c r="B49" s="29" t="s">
        <v>73</v>
      </c>
      <c r="C49" s="30" t="s">
        <v>65</v>
      </c>
      <c r="D49" s="31" t="s">
        <v>119</v>
      </c>
      <c r="E49" s="32">
        <v>1735</v>
      </c>
      <c r="F49" s="33" t="s">
        <v>120</v>
      </c>
      <c r="G49" s="33" t="s">
        <v>151</v>
      </c>
      <c r="H49" s="33" t="s">
        <v>206</v>
      </c>
      <c r="I49" s="34" t="s">
        <v>232</v>
      </c>
      <c r="J49" s="34">
        <v>0</v>
      </c>
      <c r="K49" s="34">
        <v>1500</v>
      </c>
      <c r="L49" s="34">
        <v>0</v>
      </c>
      <c r="M49" s="34">
        <v>0</v>
      </c>
      <c r="N49" s="36">
        <f t="shared" si="0"/>
        <v>1500</v>
      </c>
      <c r="O49" s="24">
        <v>0</v>
      </c>
      <c r="P49" s="21">
        <v>248000000</v>
      </c>
      <c r="Q49" s="21">
        <v>0</v>
      </c>
      <c r="R49" s="21">
        <v>0</v>
      </c>
      <c r="S49" s="22" t="s">
        <v>249</v>
      </c>
    </row>
    <row r="50" spans="1:19" ht="94.5" thickBot="1" x14ac:dyDescent="0.3">
      <c r="A50" s="28">
        <v>2</v>
      </c>
      <c r="B50" s="29" t="s">
        <v>73</v>
      </c>
      <c r="C50" s="30" t="s">
        <v>65</v>
      </c>
      <c r="D50" s="31" t="s">
        <v>119</v>
      </c>
      <c r="E50" s="32">
        <v>1735</v>
      </c>
      <c r="F50" s="33" t="s">
        <v>120</v>
      </c>
      <c r="G50" s="33" t="s">
        <v>152</v>
      </c>
      <c r="H50" s="33" t="s">
        <v>207</v>
      </c>
      <c r="I50" s="34" t="s">
        <v>232</v>
      </c>
      <c r="J50" s="34">
        <v>1000</v>
      </c>
      <c r="K50" s="34">
        <v>0</v>
      </c>
      <c r="L50" s="34">
        <v>0</v>
      </c>
      <c r="M50" s="34">
        <v>0</v>
      </c>
      <c r="N50" s="36">
        <f t="shared" si="0"/>
        <v>1000</v>
      </c>
      <c r="O50" s="24">
        <v>228273000</v>
      </c>
      <c r="P50" s="21">
        <v>0</v>
      </c>
      <c r="Q50" s="21">
        <v>0</v>
      </c>
      <c r="R50" s="21">
        <v>0</v>
      </c>
      <c r="S50" s="22" t="s">
        <v>249</v>
      </c>
    </row>
    <row r="51" spans="1:19" ht="94.5" thickBot="1" x14ac:dyDescent="0.3">
      <c r="A51" s="28">
        <v>2</v>
      </c>
      <c r="B51" s="29" t="s">
        <v>73</v>
      </c>
      <c r="C51" s="30" t="s">
        <v>65</v>
      </c>
      <c r="D51" s="31" t="s">
        <v>121</v>
      </c>
      <c r="E51" s="32">
        <v>1736</v>
      </c>
      <c r="F51" s="33" t="s">
        <v>122</v>
      </c>
      <c r="G51" s="33" t="s">
        <v>36</v>
      </c>
      <c r="H51" s="33" t="s">
        <v>208</v>
      </c>
      <c r="I51" s="34" t="s">
        <v>232</v>
      </c>
      <c r="J51" s="50">
        <v>1</v>
      </c>
      <c r="K51" s="34">
        <v>0</v>
      </c>
      <c r="L51" s="34">
        <v>0</v>
      </c>
      <c r="M51" s="34">
        <v>0</v>
      </c>
      <c r="N51" s="36">
        <f t="shared" si="0"/>
        <v>1</v>
      </c>
      <c r="O51" s="24">
        <v>189614000</v>
      </c>
      <c r="P51" s="21">
        <v>0</v>
      </c>
      <c r="Q51" s="21">
        <v>0</v>
      </c>
      <c r="R51" s="21">
        <v>0</v>
      </c>
      <c r="S51" s="22" t="s">
        <v>249</v>
      </c>
    </row>
    <row r="52" spans="1:19" ht="94.5" thickBot="1" x14ac:dyDescent="0.3">
      <c r="A52" s="28">
        <v>2</v>
      </c>
      <c r="B52" s="29" t="s">
        <v>73</v>
      </c>
      <c r="C52" s="30" t="s">
        <v>65</v>
      </c>
      <c r="D52" s="31" t="s">
        <v>121</v>
      </c>
      <c r="E52" s="32">
        <v>1736</v>
      </c>
      <c r="F52" s="33" t="s">
        <v>122</v>
      </c>
      <c r="G52" s="33" t="s">
        <v>37</v>
      </c>
      <c r="H52" s="33" t="s">
        <v>209</v>
      </c>
      <c r="I52" s="34" t="s">
        <v>232</v>
      </c>
      <c r="J52" s="34">
        <v>0</v>
      </c>
      <c r="K52" s="34">
        <v>1</v>
      </c>
      <c r="L52" s="34">
        <v>0</v>
      </c>
      <c r="M52" s="34">
        <v>0</v>
      </c>
      <c r="N52" s="36">
        <f t="shared" si="0"/>
        <v>1</v>
      </c>
      <c r="O52" s="24">
        <v>0</v>
      </c>
      <c r="P52" s="21">
        <v>275000000</v>
      </c>
      <c r="Q52" s="21">
        <v>0</v>
      </c>
      <c r="R52" s="21">
        <v>0</v>
      </c>
      <c r="S52" s="22" t="s">
        <v>249</v>
      </c>
    </row>
    <row r="53" spans="1:19" ht="94.5" thickBot="1" x14ac:dyDescent="0.3">
      <c r="A53" s="28">
        <v>2</v>
      </c>
      <c r="B53" s="29" t="s">
        <v>73</v>
      </c>
      <c r="C53" s="30" t="s">
        <v>65</v>
      </c>
      <c r="D53" s="31" t="s">
        <v>121</v>
      </c>
      <c r="E53" s="32">
        <v>1736</v>
      </c>
      <c r="F53" s="33" t="s">
        <v>122</v>
      </c>
      <c r="G53" s="33" t="s">
        <v>38</v>
      </c>
      <c r="H53" s="33" t="s">
        <v>210</v>
      </c>
      <c r="I53" s="34" t="s">
        <v>232</v>
      </c>
      <c r="J53" s="34">
        <v>0</v>
      </c>
      <c r="K53" s="34">
        <v>0</v>
      </c>
      <c r="L53" s="34">
        <v>1</v>
      </c>
      <c r="M53" s="34">
        <v>0</v>
      </c>
      <c r="N53" s="36">
        <f t="shared" si="0"/>
        <v>1</v>
      </c>
      <c r="O53" s="24">
        <v>0</v>
      </c>
      <c r="P53" s="21">
        <v>0</v>
      </c>
      <c r="Q53" s="21">
        <v>206000000</v>
      </c>
      <c r="R53" s="21">
        <v>0</v>
      </c>
      <c r="S53" s="22" t="s">
        <v>246</v>
      </c>
    </row>
    <row r="54" spans="1:19" ht="94.5" thickBot="1" x14ac:dyDescent="0.3">
      <c r="A54" s="28">
        <v>2</v>
      </c>
      <c r="B54" s="29" t="s">
        <v>73</v>
      </c>
      <c r="C54" s="30" t="s">
        <v>65</v>
      </c>
      <c r="D54" s="31" t="s">
        <v>123</v>
      </c>
      <c r="E54" s="32">
        <v>1738</v>
      </c>
      <c r="F54" s="33" t="s">
        <v>124</v>
      </c>
      <c r="G54" s="33" t="s">
        <v>51</v>
      </c>
      <c r="H54" s="33" t="s">
        <v>211</v>
      </c>
      <c r="I54" s="34" t="s">
        <v>232</v>
      </c>
      <c r="J54" s="34">
        <v>0</v>
      </c>
      <c r="K54" s="34">
        <v>0</v>
      </c>
      <c r="L54" s="34">
        <v>1000</v>
      </c>
      <c r="M54" s="34">
        <v>0</v>
      </c>
      <c r="N54" s="36">
        <f t="shared" si="0"/>
        <v>1000</v>
      </c>
      <c r="O54" s="24">
        <v>0</v>
      </c>
      <c r="P54" s="21">
        <v>0</v>
      </c>
      <c r="Q54" s="21">
        <v>250000000</v>
      </c>
      <c r="R54" s="21">
        <v>0</v>
      </c>
      <c r="S54" s="22" t="s">
        <v>249</v>
      </c>
    </row>
    <row r="55" spans="1:19" ht="94.5" thickBot="1" x14ac:dyDescent="0.3">
      <c r="A55" s="28">
        <v>2</v>
      </c>
      <c r="B55" s="29" t="s">
        <v>73</v>
      </c>
      <c r="C55" s="30" t="s">
        <v>65</v>
      </c>
      <c r="D55" s="31" t="s">
        <v>123</v>
      </c>
      <c r="E55" s="32">
        <v>1738</v>
      </c>
      <c r="F55" s="33" t="s">
        <v>124</v>
      </c>
      <c r="G55" s="33" t="s">
        <v>153</v>
      </c>
      <c r="H55" s="33" t="s">
        <v>212</v>
      </c>
      <c r="I55" s="34" t="s">
        <v>232</v>
      </c>
      <c r="J55" s="50">
        <v>3</v>
      </c>
      <c r="K55" s="34">
        <v>0</v>
      </c>
      <c r="L55" s="34">
        <v>0</v>
      </c>
      <c r="M55" s="34">
        <v>0</v>
      </c>
      <c r="N55" s="36">
        <f t="shared" si="0"/>
        <v>3</v>
      </c>
      <c r="O55" s="24">
        <v>243000000</v>
      </c>
      <c r="P55" s="21">
        <v>0</v>
      </c>
      <c r="Q55" s="21">
        <v>0</v>
      </c>
      <c r="R55" s="21">
        <v>0</v>
      </c>
      <c r="S55" s="22" t="s">
        <v>249</v>
      </c>
    </row>
    <row r="56" spans="1:19" s="17" customFormat="1" ht="94.5" thickBot="1" x14ac:dyDescent="0.3">
      <c r="A56" s="40">
        <v>2</v>
      </c>
      <c r="B56" s="40" t="s">
        <v>73</v>
      </c>
      <c r="C56" s="40" t="s">
        <v>65</v>
      </c>
      <c r="D56" s="40" t="s">
        <v>123</v>
      </c>
      <c r="E56" s="38">
        <v>1738</v>
      </c>
      <c r="F56" s="39" t="s">
        <v>124</v>
      </c>
      <c r="G56" s="33" t="s">
        <v>154</v>
      </c>
      <c r="H56" s="33" t="s">
        <v>213</v>
      </c>
      <c r="I56" s="34" t="s">
        <v>232</v>
      </c>
      <c r="J56" s="34">
        <v>0</v>
      </c>
      <c r="K56" s="34">
        <v>0</v>
      </c>
      <c r="L56" s="34">
        <v>0</v>
      </c>
      <c r="M56" s="34">
        <v>1</v>
      </c>
      <c r="N56" s="36">
        <f t="shared" ref="N56:N73" si="1">IF(I56="Constante","",SUM(J56:M56))</f>
        <v>1</v>
      </c>
      <c r="O56" s="24">
        <v>0</v>
      </c>
      <c r="P56" s="21">
        <v>0</v>
      </c>
      <c r="Q56" s="21">
        <v>0</v>
      </c>
      <c r="R56" s="21">
        <v>229000000</v>
      </c>
      <c r="S56" s="22" t="s">
        <v>249</v>
      </c>
    </row>
    <row r="57" spans="1:19" s="17" customFormat="1" ht="94.5" thickBot="1" x14ac:dyDescent="0.3">
      <c r="A57" s="40">
        <v>2</v>
      </c>
      <c r="B57" s="40" t="s">
        <v>73</v>
      </c>
      <c r="C57" s="40" t="s">
        <v>65</v>
      </c>
      <c r="D57" s="40" t="s">
        <v>123</v>
      </c>
      <c r="E57" s="38">
        <v>1740</v>
      </c>
      <c r="F57" s="39" t="s">
        <v>125</v>
      </c>
      <c r="G57" s="33" t="s">
        <v>39</v>
      </c>
      <c r="H57" s="33" t="s">
        <v>214</v>
      </c>
      <c r="I57" s="34" t="s">
        <v>232</v>
      </c>
      <c r="J57" s="48">
        <v>1</v>
      </c>
      <c r="K57" s="34">
        <v>0</v>
      </c>
      <c r="L57" s="34">
        <v>0</v>
      </c>
      <c r="M57" s="34">
        <v>0</v>
      </c>
      <c r="N57" s="36">
        <f t="shared" si="1"/>
        <v>1</v>
      </c>
      <c r="O57" s="24">
        <v>276137000</v>
      </c>
      <c r="P57" s="21">
        <v>0</v>
      </c>
      <c r="Q57" s="21">
        <v>0</v>
      </c>
      <c r="R57" s="21">
        <v>0</v>
      </c>
      <c r="S57" s="22" t="s">
        <v>249</v>
      </c>
    </row>
    <row r="58" spans="1:19" s="17" customFormat="1" ht="94.5" thickBot="1" x14ac:dyDescent="0.3">
      <c r="A58" s="40">
        <v>2</v>
      </c>
      <c r="B58" s="40" t="s">
        <v>73</v>
      </c>
      <c r="C58" s="40" t="s">
        <v>65</v>
      </c>
      <c r="D58" s="40" t="s">
        <v>123</v>
      </c>
      <c r="E58" s="38">
        <v>1740</v>
      </c>
      <c r="F58" s="39" t="s">
        <v>125</v>
      </c>
      <c r="G58" s="33" t="s">
        <v>40</v>
      </c>
      <c r="H58" s="33" t="s">
        <v>215</v>
      </c>
      <c r="I58" s="34" t="s">
        <v>232</v>
      </c>
      <c r="J58" s="34">
        <v>0</v>
      </c>
      <c r="K58" s="34">
        <v>1</v>
      </c>
      <c r="L58" s="34">
        <v>0</v>
      </c>
      <c r="M58" s="34">
        <v>0</v>
      </c>
      <c r="N58" s="36">
        <f t="shared" si="1"/>
        <v>1</v>
      </c>
      <c r="O58" s="24">
        <v>0</v>
      </c>
      <c r="P58" s="21">
        <v>300000000</v>
      </c>
      <c r="Q58" s="21">
        <v>0</v>
      </c>
      <c r="R58" s="21">
        <v>0</v>
      </c>
      <c r="S58" s="22" t="s">
        <v>249</v>
      </c>
    </row>
    <row r="59" spans="1:19" s="17" customFormat="1" ht="94.5" thickBot="1" x14ac:dyDescent="0.3">
      <c r="A59" s="40">
        <v>2</v>
      </c>
      <c r="B59" s="40" t="s">
        <v>73</v>
      </c>
      <c r="C59" s="40" t="s">
        <v>65</v>
      </c>
      <c r="D59" s="40" t="s">
        <v>123</v>
      </c>
      <c r="E59" s="38">
        <v>1740</v>
      </c>
      <c r="F59" s="39" t="s">
        <v>125</v>
      </c>
      <c r="G59" s="33" t="s">
        <v>155</v>
      </c>
      <c r="H59" s="33" t="s">
        <v>216</v>
      </c>
      <c r="I59" s="34" t="s">
        <v>232</v>
      </c>
      <c r="J59" s="34">
        <v>0</v>
      </c>
      <c r="K59" s="34">
        <v>0</v>
      </c>
      <c r="L59" s="34">
        <v>1</v>
      </c>
      <c r="M59" s="34">
        <v>0</v>
      </c>
      <c r="N59" s="36">
        <f t="shared" si="1"/>
        <v>1</v>
      </c>
      <c r="O59" s="24">
        <v>0</v>
      </c>
      <c r="P59" s="21">
        <v>0</v>
      </c>
      <c r="Q59" s="21">
        <v>300000000</v>
      </c>
      <c r="R59" s="21">
        <v>0</v>
      </c>
      <c r="S59" s="22" t="s">
        <v>249</v>
      </c>
    </row>
    <row r="60" spans="1:19" s="17" customFormat="1" ht="94.5" thickBot="1" x14ac:dyDescent="0.3">
      <c r="A60" s="40">
        <v>2</v>
      </c>
      <c r="B60" s="40" t="s">
        <v>73</v>
      </c>
      <c r="C60" s="40" t="s">
        <v>65</v>
      </c>
      <c r="D60" s="40" t="s">
        <v>123</v>
      </c>
      <c r="E60" s="38">
        <v>1740</v>
      </c>
      <c r="F60" s="39" t="s">
        <v>125</v>
      </c>
      <c r="G60" s="33" t="s">
        <v>156</v>
      </c>
      <c r="H60" s="33" t="s">
        <v>217</v>
      </c>
      <c r="I60" s="34" t="s">
        <v>232</v>
      </c>
      <c r="J60" s="50">
        <v>0</v>
      </c>
      <c r="K60" s="34">
        <v>0</v>
      </c>
      <c r="L60" s="34">
        <v>0</v>
      </c>
      <c r="M60" s="34">
        <v>1</v>
      </c>
      <c r="N60" s="36">
        <f t="shared" si="1"/>
        <v>1</v>
      </c>
      <c r="O60" s="24">
        <v>0</v>
      </c>
      <c r="P60" s="21">
        <v>0</v>
      </c>
      <c r="Q60" s="21">
        <v>0</v>
      </c>
      <c r="R60" s="21">
        <v>303000000</v>
      </c>
      <c r="S60" s="22" t="s">
        <v>249</v>
      </c>
    </row>
    <row r="61" spans="1:19" s="17" customFormat="1" ht="94.5" thickBot="1" x14ac:dyDescent="0.3">
      <c r="A61" s="40">
        <v>2</v>
      </c>
      <c r="B61" s="40" t="s">
        <v>73</v>
      </c>
      <c r="C61" s="40" t="s">
        <v>66</v>
      </c>
      <c r="D61" s="40" t="s">
        <v>126</v>
      </c>
      <c r="E61" s="38">
        <v>1734</v>
      </c>
      <c r="F61" s="39" t="s">
        <v>127</v>
      </c>
      <c r="G61" s="33" t="s">
        <v>41</v>
      </c>
      <c r="H61" s="33" t="s">
        <v>218</v>
      </c>
      <c r="I61" s="34" t="s">
        <v>232</v>
      </c>
      <c r="J61" s="34">
        <v>0</v>
      </c>
      <c r="K61" s="34">
        <v>0</v>
      </c>
      <c r="L61" s="34">
        <v>900</v>
      </c>
      <c r="M61" s="34">
        <v>0</v>
      </c>
      <c r="N61" s="36">
        <f t="shared" si="1"/>
        <v>900</v>
      </c>
      <c r="O61" s="24">
        <v>0</v>
      </c>
      <c r="P61" s="21">
        <v>0</v>
      </c>
      <c r="Q61" s="21">
        <v>1150000000</v>
      </c>
      <c r="R61" s="21">
        <v>0</v>
      </c>
      <c r="S61" s="22" t="s">
        <v>245</v>
      </c>
    </row>
    <row r="62" spans="1:19" s="17" customFormat="1" ht="94.5" thickBot="1" x14ac:dyDescent="0.3">
      <c r="A62" s="40">
        <v>2</v>
      </c>
      <c r="B62" s="40" t="s">
        <v>73</v>
      </c>
      <c r="C62" s="40" t="s">
        <v>66</v>
      </c>
      <c r="D62" s="40" t="s">
        <v>126</v>
      </c>
      <c r="E62" s="38">
        <v>1734</v>
      </c>
      <c r="F62" s="39" t="s">
        <v>127</v>
      </c>
      <c r="G62" s="33" t="s">
        <v>42</v>
      </c>
      <c r="H62" s="33" t="s">
        <v>219</v>
      </c>
      <c r="I62" s="34" t="s">
        <v>232</v>
      </c>
      <c r="J62" s="34">
        <v>0</v>
      </c>
      <c r="K62" s="34">
        <v>0</v>
      </c>
      <c r="L62" s="34">
        <v>0</v>
      </c>
      <c r="M62" s="34">
        <v>75</v>
      </c>
      <c r="N62" s="36">
        <f t="shared" si="1"/>
        <v>75</v>
      </c>
      <c r="O62" s="24">
        <v>0</v>
      </c>
      <c r="P62" s="21">
        <v>0</v>
      </c>
      <c r="Q62" s="21">
        <v>0</v>
      </c>
      <c r="R62" s="21">
        <v>414000000</v>
      </c>
      <c r="S62" s="22" t="s">
        <v>245</v>
      </c>
    </row>
    <row r="63" spans="1:19" s="17" customFormat="1" ht="75.75" thickBot="1" x14ac:dyDescent="0.3">
      <c r="A63" s="40">
        <v>2</v>
      </c>
      <c r="B63" s="40" t="s">
        <v>73</v>
      </c>
      <c r="C63" s="40" t="s">
        <v>66</v>
      </c>
      <c r="D63" s="40" t="s">
        <v>126</v>
      </c>
      <c r="E63" s="38">
        <v>1734</v>
      </c>
      <c r="F63" s="39" t="s">
        <v>127</v>
      </c>
      <c r="G63" s="33" t="s">
        <v>43</v>
      </c>
      <c r="H63" s="33" t="s">
        <v>220</v>
      </c>
      <c r="I63" s="34" t="s">
        <v>232</v>
      </c>
      <c r="J63" s="34">
        <v>0</v>
      </c>
      <c r="K63" s="41">
        <v>0.4</v>
      </c>
      <c r="L63" s="34">
        <v>0</v>
      </c>
      <c r="M63" s="34">
        <v>0</v>
      </c>
      <c r="N63" s="42">
        <f t="shared" si="1"/>
        <v>0.4</v>
      </c>
      <c r="O63" s="24">
        <v>0</v>
      </c>
      <c r="P63" s="21">
        <v>938000000</v>
      </c>
      <c r="Q63" s="21">
        <v>0</v>
      </c>
      <c r="R63" s="21">
        <v>0</v>
      </c>
      <c r="S63" s="22" t="s">
        <v>245</v>
      </c>
    </row>
    <row r="64" spans="1:19" s="17" customFormat="1" ht="75.75" thickBot="1" x14ac:dyDescent="0.3">
      <c r="A64" s="40">
        <v>2</v>
      </c>
      <c r="B64" s="40" t="s">
        <v>73</v>
      </c>
      <c r="C64" s="40" t="s">
        <v>66</v>
      </c>
      <c r="D64" s="40" t="s">
        <v>126</v>
      </c>
      <c r="E64" s="38">
        <v>1734</v>
      </c>
      <c r="F64" s="39" t="s">
        <v>127</v>
      </c>
      <c r="G64" s="33" t="s">
        <v>157</v>
      </c>
      <c r="H64" s="33" t="s">
        <v>221</v>
      </c>
      <c r="I64" s="34" t="s">
        <v>232</v>
      </c>
      <c r="J64" s="34">
        <v>2</v>
      </c>
      <c r="K64" s="34">
        <v>0</v>
      </c>
      <c r="L64" s="34">
        <v>0</v>
      </c>
      <c r="M64" s="34">
        <v>0</v>
      </c>
      <c r="N64" s="36">
        <f t="shared" si="1"/>
        <v>2</v>
      </c>
      <c r="O64" s="24">
        <v>1840912000</v>
      </c>
      <c r="P64" s="21">
        <v>0</v>
      </c>
      <c r="Q64" s="21">
        <v>0</v>
      </c>
      <c r="R64" s="21">
        <v>0</v>
      </c>
      <c r="S64" s="22" t="s">
        <v>245</v>
      </c>
    </row>
    <row r="65" spans="1:19" s="17" customFormat="1" ht="75.75" thickBot="1" x14ac:dyDescent="0.3">
      <c r="A65" s="40">
        <v>2</v>
      </c>
      <c r="B65" s="40" t="s">
        <v>73</v>
      </c>
      <c r="C65" s="40" t="s">
        <v>66</v>
      </c>
      <c r="D65" s="40" t="s">
        <v>126</v>
      </c>
      <c r="E65" s="38">
        <v>1734</v>
      </c>
      <c r="F65" s="39" t="s">
        <v>127</v>
      </c>
      <c r="G65" s="33" t="s">
        <v>44</v>
      </c>
      <c r="H65" s="33" t="s">
        <v>222</v>
      </c>
      <c r="I65" s="34" t="s">
        <v>232</v>
      </c>
      <c r="J65" s="34">
        <v>0</v>
      </c>
      <c r="K65" s="34">
        <v>0</v>
      </c>
      <c r="L65" s="34">
        <v>0</v>
      </c>
      <c r="M65" s="34">
        <v>500</v>
      </c>
      <c r="N65" s="36">
        <f t="shared" si="1"/>
        <v>500</v>
      </c>
      <c r="O65" s="24">
        <v>0</v>
      </c>
      <c r="P65" s="21">
        <v>0</v>
      </c>
      <c r="Q65" s="21">
        <v>0</v>
      </c>
      <c r="R65" s="21">
        <v>575000000</v>
      </c>
      <c r="S65" s="22" t="s">
        <v>245</v>
      </c>
    </row>
    <row r="66" spans="1:19" s="17" customFormat="1" ht="75.75" thickBot="1" x14ac:dyDescent="0.3">
      <c r="A66" s="40">
        <v>2</v>
      </c>
      <c r="B66" s="40" t="s">
        <v>73</v>
      </c>
      <c r="C66" s="40" t="s">
        <v>67</v>
      </c>
      <c r="D66" s="40" t="s">
        <v>128</v>
      </c>
      <c r="E66" s="38">
        <v>1737</v>
      </c>
      <c r="F66" s="39" t="s">
        <v>129</v>
      </c>
      <c r="G66" s="33" t="s">
        <v>255</v>
      </c>
      <c r="H66" s="33" t="s">
        <v>258</v>
      </c>
      <c r="I66" s="34" t="s">
        <v>232</v>
      </c>
      <c r="J66" s="34">
        <v>0</v>
      </c>
      <c r="K66" s="34">
        <v>0</v>
      </c>
      <c r="L66" s="34">
        <v>0</v>
      </c>
      <c r="M66" s="34">
        <v>1</v>
      </c>
      <c r="N66" s="36">
        <f t="shared" si="1"/>
        <v>1</v>
      </c>
      <c r="O66" s="24">
        <v>0</v>
      </c>
      <c r="P66" s="21">
        <v>0</v>
      </c>
      <c r="Q66" s="21">
        <v>283000000</v>
      </c>
      <c r="R66" s="21">
        <v>420000000</v>
      </c>
      <c r="S66" s="22" t="s">
        <v>246</v>
      </c>
    </row>
    <row r="67" spans="1:19" s="17" customFormat="1" ht="75.75" thickBot="1" x14ac:dyDescent="0.3">
      <c r="A67" s="40">
        <v>2</v>
      </c>
      <c r="B67" s="40" t="s">
        <v>73</v>
      </c>
      <c r="C67" s="40" t="s">
        <v>67</v>
      </c>
      <c r="D67" s="40" t="s">
        <v>130</v>
      </c>
      <c r="E67" s="38">
        <v>1739</v>
      </c>
      <c r="F67" s="39" t="s">
        <v>131</v>
      </c>
      <c r="G67" s="33" t="s">
        <v>45</v>
      </c>
      <c r="H67" s="33" t="s">
        <v>223</v>
      </c>
      <c r="I67" s="34" t="s">
        <v>232</v>
      </c>
      <c r="J67" s="50">
        <v>17</v>
      </c>
      <c r="K67" s="34">
        <v>0</v>
      </c>
      <c r="L67" s="34">
        <v>0</v>
      </c>
      <c r="M67" s="34">
        <v>0</v>
      </c>
      <c r="N67" s="36">
        <f t="shared" si="1"/>
        <v>17</v>
      </c>
      <c r="O67" s="24">
        <v>253125000</v>
      </c>
      <c r="P67" s="21">
        <v>0</v>
      </c>
      <c r="Q67" s="21">
        <v>0</v>
      </c>
      <c r="R67" s="21">
        <v>0</v>
      </c>
      <c r="S67" s="22" t="s">
        <v>244</v>
      </c>
    </row>
    <row r="68" spans="1:19" s="17" customFormat="1" ht="75.75" thickBot="1" x14ac:dyDescent="0.3">
      <c r="A68" s="40">
        <v>2</v>
      </c>
      <c r="B68" s="40" t="s">
        <v>73</v>
      </c>
      <c r="C68" s="40" t="s">
        <v>67</v>
      </c>
      <c r="D68" s="40" t="s">
        <v>130</v>
      </c>
      <c r="E68" s="38">
        <v>1739</v>
      </c>
      <c r="F68" s="39" t="s">
        <v>131</v>
      </c>
      <c r="G68" s="33" t="s">
        <v>159</v>
      </c>
      <c r="H68" s="33" t="s">
        <v>224</v>
      </c>
      <c r="I68" s="34" t="s">
        <v>232</v>
      </c>
      <c r="J68" s="34">
        <v>0</v>
      </c>
      <c r="K68" s="34">
        <v>0</v>
      </c>
      <c r="L68" s="34">
        <v>1</v>
      </c>
      <c r="M68" s="34">
        <v>0</v>
      </c>
      <c r="N68" s="36">
        <f t="shared" si="1"/>
        <v>1</v>
      </c>
      <c r="O68" s="24">
        <v>0</v>
      </c>
      <c r="P68" s="21">
        <v>0</v>
      </c>
      <c r="Q68" s="21">
        <v>881000000</v>
      </c>
      <c r="R68" s="21">
        <v>0</v>
      </c>
      <c r="S68" s="22" t="s">
        <v>245</v>
      </c>
    </row>
    <row r="69" spans="1:19" s="17" customFormat="1" ht="75.75" thickBot="1" x14ac:dyDescent="0.3">
      <c r="A69" s="40">
        <v>2</v>
      </c>
      <c r="B69" s="40" t="s">
        <v>73</v>
      </c>
      <c r="C69" s="40" t="s">
        <v>67</v>
      </c>
      <c r="D69" s="40" t="s">
        <v>130</v>
      </c>
      <c r="E69" s="38">
        <v>1739</v>
      </c>
      <c r="F69" s="39" t="s">
        <v>131</v>
      </c>
      <c r="G69" s="33" t="s">
        <v>46</v>
      </c>
      <c r="H69" s="33" t="s">
        <v>225</v>
      </c>
      <c r="I69" s="34" t="s">
        <v>232</v>
      </c>
      <c r="J69" s="34">
        <v>0</v>
      </c>
      <c r="K69" s="34">
        <v>219</v>
      </c>
      <c r="L69" s="34">
        <v>0</v>
      </c>
      <c r="M69" s="34">
        <v>231</v>
      </c>
      <c r="N69" s="36">
        <f t="shared" si="1"/>
        <v>450</v>
      </c>
      <c r="O69" s="24">
        <v>0</v>
      </c>
      <c r="P69" s="21">
        <v>280000000</v>
      </c>
      <c r="Q69" s="21">
        <v>0</v>
      </c>
      <c r="R69" s="21">
        <v>295000000</v>
      </c>
      <c r="S69" s="22" t="s">
        <v>244</v>
      </c>
    </row>
    <row r="70" spans="1:19" s="17" customFormat="1" ht="75.75" thickBot="1" x14ac:dyDescent="0.3">
      <c r="A70" s="40">
        <v>2</v>
      </c>
      <c r="B70" s="40" t="s">
        <v>73</v>
      </c>
      <c r="C70" s="40" t="s">
        <v>67</v>
      </c>
      <c r="D70" s="40" t="s">
        <v>130</v>
      </c>
      <c r="E70" s="38">
        <v>1739</v>
      </c>
      <c r="F70" s="39" t="s">
        <v>131</v>
      </c>
      <c r="G70" s="33" t="s">
        <v>47</v>
      </c>
      <c r="H70" s="33" t="s">
        <v>226</v>
      </c>
      <c r="I70" s="34" t="s">
        <v>232</v>
      </c>
      <c r="J70" s="34">
        <v>0</v>
      </c>
      <c r="K70" s="34">
        <v>13</v>
      </c>
      <c r="L70" s="34">
        <v>13</v>
      </c>
      <c r="M70" s="34">
        <v>14</v>
      </c>
      <c r="N70" s="36">
        <f t="shared" si="1"/>
        <v>40</v>
      </c>
      <c r="O70" s="24">
        <v>0</v>
      </c>
      <c r="P70" s="21">
        <v>259000000</v>
      </c>
      <c r="Q70" s="21">
        <v>259000000</v>
      </c>
      <c r="R70" s="21">
        <v>260000000</v>
      </c>
      <c r="S70" s="22" t="s">
        <v>244</v>
      </c>
    </row>
    <row r="71" spans="1:19" s="17" customFormat="1" ht="75.75" thickBot="1" x14ac:dyDescent="0.3">
      <c r="A71" s="40">
        <v>2</v>
      </c>
      <c r="B71" s="40" t="s">
        <v>73</v>
      </c>
      <c r="C71" s="40" t="s">
        <v>67</v>
      </c>
      <c r="D71" s="40" t="s">
        <v>132</v>
      </c>
      <c r="E71" s="38">
        <v>1741</v>
      </c>
      <c r="F71" s="39" t="s">
        <v>133</v>
      </c>
      <c r="G71" s="33" t="s">
        <v>48</v>
      </c>
      <c r="H71" s="33" t="s">
        <v>68</v>
      </c>
      <c r="I71" s="34" t="s">
        <v>231</v>
      </c>
      <c r="J71" s="49">
        <v>4</v>
      </c>
      <c r="K71" s="34">
        <v>4</v>
      </c>
      <c r="L71" s="34">
        <v>4</v>
      </c>
      <c r="M71" s="34">
        <v>4</v>
      </c>
      <c r="N71" s="36" t="str">
        <f t="shared" si="1"/>
        <v/>
      </c>
      <c r="O71" s="24">
        <v>1430389000</v>
      </c>
      <c r="P71" s="21">
        <v>1601000000</v>
      </c>
      <c r="Q71" s="21">
        <v>1651000000</v>
      </c>
      <c r="R71" s="21">
        <v>1704000000</v>
      </c>
      <c r="S71" s="22" t="s">
        <v>250</v>
      </c>
    </row>
    <row r="72" spans="1:19" s="17" customFormat="1" ht="75.75" thickBot="1" x14ac:dyDescent="0.3">
      <c r="A72" s="40">
        <v>2</v>
      </c>
      <c r="B72" s="40" t="s">
        <v>73</v>
      </c>
      <c r="C72" s="40" t="s">
        <v>67</v>
      </c>
      <c r="D72" s="40" t="s">
        <v>132</v>
      </c>
      <c r="E72" s="38">
        <v>1841</v>
      </c>
      <c r="F72" s="39" t="s">
        <v>134</v>
      </c>
      <c r="G72" s="33" t="s">
        <v>50</v>
      </c>
      <c r="H72" s="33" t="s">
        <v>69</v>
      </c>
      <c r="I72" s="34" t="s">
        <v>231</v>
      </c>
      <c r="J72" s="49">
        <v>4</v>
      </c>
      <c r="K72" s="34">
        <v>4</v>
      </c>
      <c r="L72" s="34">
        <v>4</v>
      </c>
      <c r="M72" s="34">
        <v>4</v>
      </c>
      <c r="N72" s="36" t="str">
        <f t="shared" si="1"/>
        <v/>
      </c>
      <c r="O72" s="24">
        <v>1191991000</v>
      </c>
      <c r="P72" s="21">
        <v>1335000000</v>
      </c>
      <c r="Q72" s="21">
        <v>1377000000</v>
      </c>
      <c r="R72" s="21">
        <v>1422000000</v>
      </c>
      <c r="S72" s="22" t="s">
        <v>256</v>
      </c>
    </row>
    <row r="73" spans="1:19" s="17" customFormat="1" ht="75.75" thickBot="1" x14ac:dyDescent="0.3">
      <c r="A73" s="40">
        <v>2</v>
      </c>
      <c r="B73" s="40" t="s">
        <v>73</v>
      </c>
      <c r="C73" s="40" t="s">
        <v>67</v>
      </c>
      <c r="D73" s="40" t="s">
        <v>132</v>
      </c>
      <c r="E73" s="38">
        <v>1741</v>
      </c>
      <c r="F73" s="39" t="s">
        <v>133</v>
      </c>
      <c r="G73" s="33" t="s">
        <v>49</v>
      </c>
      <c r="H73" s="33" t="s">
        <v>227</v>
      </c>
      <c r="I73" s="34" t="s">
        <v>231</v>
      </c>
      <c r="J73" s="50">
        <v>1</v>
      </c>
      <c r="K73" s="34">
        <v>1</v>
      </c>
      <c r="L73" s="34">
        <v>1</v>
      </c>
      <c r="M73" s="34">
        <v>1</v>
      </c>
      <c r="N73" s="36" t="str">
        <f t="shared" si="1"/>
        <v/>
      </c>
      <c r="O73" s="24">
        <v>63512000</v>
      </c>
      <c r="P73" s="21">
        <v>72000000</v>
      </c>
      <c r="Q73" s="21">
        <v>72000000</v>
      </c>
      <c r="R73" s="21">
        <v>74000000</v>
      </c>
      <c r="S73" s="22" t="s">
        <v>250</v>
      </c>
    </row>
    <row r="74" spans="1:19" s="17" customFormat="1" x14ac:dyDescent="0.25">
      <c r="A74" s="40"/>
      <c r="B74" s="40"/>
      <c r="C74" s="40"/>
      <c r="D74" s="40"/>
      <c r="E74" s="43"/>
      <c r="F74" s="40"/>
      <c r="G74" s="40"/>
      <c r="H74" s="40"/>
      <c r="I74" s="40"/>
      <c r="J74" s="40"/>
      <c r="K74" s="40"/>
      <c r="L74" s="40"/>
      <c r="M74" s="40"/>
      <c r="N74" s="40"/>
      <c r="O74" s="19"/>
      <c r="P74" s="19"/>
      <c r="Q74" s="19"/>
      <c r="R74" s="19"/>
      <c r="S74" s="19"/>
    </row>
    <row r="75" spans="1:19" s="17" customFormat="1" x14ac:dyDescent="0.25">
      <c r="A75" s="40"/>
      <c r="B75" s="40"/>
      <c r="C75" s="40"/>
      <c r="D75" s="40"/>
      <c r="E75" s="43"/>
      <c r="F75" s="40"/>
      <c r="G75" s="40"/>
      <c r="H75" s="40"/>
      <c r="I75" s="40"/>
      <c r="J75" s="40"/>
      <c r="K75" s="40"/>
      <c r="L75" s="40"/>
      <c r="M75" s="40"/>
      <c r="N75" s="40"/>
      <c r="O75" s="53"/>
      <c r="P75" s="19"/>
      <c r="Q75" s="19"/>
      <c r="R75" s="19"/>
      <c r="S75" s="19"/>
    </row>
    <row r="76" spans="1:19" s="17" customFormat="1" x14ac:dyDescent="0.25">
      <c r="A76" s="40"/>
      <c r="B76" s="40"/>
      <c r="C76" s="40"/>
      <c r="D76" s="40"/>
      <c r="E76" s="43"/>
      <c r="F76" s="40"/>
      <c r="G76" s="40"/>
      <c r="H76" s="40"/>
      <c r="I76" s="40"/>
      <c r="J76" s="40"/>
      <c r="K76" s="40"/>
      <c r="L76" s="40"/>
      <c r="M76" s="40"/>
      <c r="N76" s="40"/>
      <c r="O76" s="54"/>
      <c r="P76" s="19"/>
      <c r="Q76" s="19"/>
      <c r="R76" s="19"/>
      <c r="S76" s="19"/>
    </row>
    <row r="77" spans="1:19" s="17" customFormat="1" x14ac:dyDescent="0.25">
      <c r="A77" s="40"/>
      <c r="B77" s="40"/>
      <c r="C77" s="40"/>
      <c r="D77" s="40"/>
      <c r="E77" s="43"/>
      <c r="F77" s="40"/>
      <c r="G77" s="40"/>
      <c r="H77" s="40"/>
      <c r="I77" s="40"/>
      <c r="J77" s="40"/>
      <c r="K77" s="40"/>
      <c r="L77" s="40"/>
      <c r="M77" s="40"/>
      <c r="N77" s="40"/>
      <c r="O77" s="51"/>
      <c r="P77" s="19"/>
      <c r="Q77" s="19"/>
      <c r="R77" s="19"/>
      <c r="S77" s="19"/>
    </row>
    <row r="78" spans="1:19" s="17" customFormat="1" x14ac:dyDescent="0.25">
      <c r="A78" s="40"/>
      <c r="B78" s="40"/>
      <c r="C78" s="40"/>
      <c r="D78" s="40"/>
      <c r="E78" s="43"/>
      <c r="F78" s="40"/>
      <c r="G78" s="40"/>
      <c r="H78" s="40"/>
      <c r="I78" s="40"/>
      <c r="J78" s="40"/>
      <c r="K78" s="40"/>
      <c r="L78" s="40"/>
      <c r="M78" s="40"/>
      <c r="N78" s="40"/>
      <c r="O78" s="56"/>
      <c r="P78" s="19"/>
      <c r="Q78" s="19"/>
      <c r="R78" s="19"/>
      <c r="S78" s="19"/>
    </row>
    <row r="79" spans="1:19" s="17" customFormat="1" x14ac:dyDescent="0.25">
      <c r="A79" s="40"/>
      <c r="B79" s="40"/>
      <c r="C79" s="40"/>
      <c r="D79" s="40"/>
      <c r="E79" s="43"/>
      <c r="F79" s="40"/>
      <c r="G79" s="40"/>
      <c r="H79" s="40"/>
      <c r="I79" s="40"/>
      <c r="J79" s="40"/>
      <c r="K79" s="40"/>
      <c r="L79" s="40"/>
      <c r="M79" s="40"/>
      <c r="N79" s="40"/>
      <c r="O79" s="57"/>
      <c r="P79" s="19"/>
      <c r="Q79" s="19"/>
      <c r="R79" s="19"/>
      <c r="S79" s="19"/>
    </row>
    <row r="80" spans="1:19" s="17" customFormat="1" x14ac:dyDescent="0.25">
      <c r="A80" s="40"/>
      <c r="B80" s="40"/>
      <c r="C80" s="40"/>
      <c r="D80" s="40"/>
      <c r="E80" s="43"/>
      <c r="F80" s="40"/>
      <c r="G80" s="40"/>
      <c r="H80" s="40"/>
      <c r="I80" s="40"/>
      <c r="J80" s="40"/>
      <c r="K80" s="40"/>
      <c r="L80" s="40"/>
      <c r="M80" s="40"/>
      <c r="N80" s="40"/>
      <c r="O80" s="55"/>
      <c r="P80" s="19"/>
      <c r="Q80" s="19"/>
      <c r="R80" s="19"/>
      <c r="S80" s="19"/>
    </row>
    <row r="81" spans="1:19" s="17" customFormat="1" x14ac:dyDescent="0.25">
      <c r="A81" s="40"/>
      <c r="B81" s="40"/>
      <c r="C81" s="40"/>
      <c r="D81" s="40"/>
      <c r="E81" s="43"/>
      <c r="F81" s="40"/>
      <c r="G81" s="40"/>
      <c r="H81" s="40"/>
      <c r="I81" s="40"/>
      <c r="J81" s="40"/>
      <c r="K81" s="40"/>
      <c r="L81" s="40"/>
      <c r="M81" s="40"/>
      <c r="N81" s="40"/>
      <c r="O81" s="53"/>
      <c r="P81" s="19"/>
      <c r="Q81" s="19"/>
      <c r="R81" s="19"/>
      <c r="S81" s="19"/>
    </row>
    <row r="82" spans="1:19" s="17" customFormat="1" x14ac:dyDescent="0.25">
      <c r="A82" s="40"/>
      <c r="B82" s="40"/>
      <c r="C82" s="40"/>
      <c r="D82" s="40"/>
      <c r="E82" s="43"/>
      <c r="F82" s="40"/>
      <c r="G82" s="40"/>
      <c r="H82" s="40"/>
      <c r="I82" s="40"/>
      <c r="J82" s="40"/>
      <c r="K82" s="40"/>
      <c r="L82" s="40"/>
      <c r="M82" s="40"/>
      <c r="N82" s="40"/>
      <c r="O82" s="54"/>
      <c r="P82" s="57"/>
      <c r="Q82" s="19"/>
      <c r="R82" s="19"/>
      <c r="S82" s="19"/>
    </row>
    <row r="83" spans="1:19" s="17" customFormat="1" x14ac:dyDescent="0.25">
      <c r="A83" s="40"/>
      <c r="B83" s="40"/>
      <c r="C83" s="40"/>
      <c r="D83" s="40"/>
      <c r="E83" s="43"/>
      <c r="F83" s="40"/>
      <c r="G83" s="40"/>
      <c r="H83" s="40"/>
      <c r="I83" s="40"/>
      <c r="J83" s="40"/>
      <c r="K83" s="40"/>
      <c r="L83" s="40"/>
      <c r="M83" s="40"/>
      <c r="N83" s="40"/>
      <c r="O83" s="53"/>
      <c r="P83" s="19"/>
      <c r="Q83" s="19"/>
      <c r="R83" s="19"/>
      <c r="S83" s="19"/>
    </row>
    <row r="84" spans="1:19" s="17" customFormat="1" x14ac:dyDescent="0.25">
      <c r="A84" s="40"/>
      <c r="B84" s="40"/>
      <c r="C84" s="40"/>
      <c r="D84" s="40"/>
      <c r="E84" s="43"/>
      <c r="F84" s="40"/>
      <c r="G84" s="40"/>
      <c r="H84" s="40"/>
      <c r="I84" s="40"/>
      <c r="J84" s="40"/>
      <c r="K84" s="40"/>
      <c r="L84" s="40"/>
      <c r="M84" s="40"/>
      <c r="N84" s="40"/>
      <c r="O84" s="57"/>
      <c r="P84" s="19"/>
      <c r="Q84" s="19"/>
      <c r="R84" s="19"/>
      <c r="S84" s="19"/>
    </row>
    <row r="85" spans="1:19" s="17" customFormat="1" x14ac:dyDescent="0.25">
      <c r="A85" s="40"/>
      <c r="B85" s="40"/>
      <c r="C85" s="40"/>
      <c r="D85" s="40"/>
      <c r="E85" s="43"/>
      <c r="F85" s="40"/>
      <c r="G85" s="40"/>
      <c r="H85" s="40"/>
      <c r="I85" s="40"/>
      <c r="J85" s="40"/>
      <c r="K85" s="40"/>
      <c r="L85" s="40"/>
      <c r="M85" s="40"/>
      <c r="N85" s="40"/>
      <c r="O85" s="19"/>
      <c r="P85" s="19"/>
      <c r="Q85" s="19"/>
      <c r="R85" s="19"/>
      <c r="S85" s="19"/>
    </row>
    <row r="86" spans="1:19" s="17" customFormat="1" x14ac:dyDescent="0.25">
      <c r="A86" s="40"/>
      <c r="B86" s="40"/>
      <c r="C86" s="40"/>
      <c r="D86" s="40"/>
      <c r="E86" s="43"/>
      <c r="F86" s="40"/>
      <c r="G86" s="40"/>
      <c r="H86" s="40"/>
      <c r="I86" s="40"/>
      <c r="J86" s="40"/>
      <c r="K86" s="40"/>
      <c r="L86" s="40"/>
      <c r="M86" s="40"/>
      <c r="N86" s="40"/>
      <c r="O86" s="19"/>
      <c r="P86" s="19"/>
      <c r="Q86" s="19"/>
      <c r="R86" s="19"/>
      <c r="S86" s="19"/>
    </row>
    <row r="87" spans="1:19" s="17" customFormat="1" x14ac:dyDescent="0.25">
      <c r="A87" s="40"/>
      <c r="B87" s="40"/>
      <c r="C87" s="40"/>
      <c r="D87" s="40"/>
      <c r="E87" s="43"/>
      <c r="F87" s="40"/>
      <c r="G87" s="40"/>
      <c r="H87" s="40"/>
      <c r="I87" s="40"/>
      <c r="J87" s="40"/>
      <c r="K87" s="40"/>
      <c r="L87" s="40"/>
      <c r="M87" s="40"/>
      <c r="N87" s="40"/>
      <c r="O87" s="19"/>
      <c r="P87" s="19"/>
      <c r="Q87" s="19"/>
      <c r="R87" s="19"/>
      <c r="S87" s="19"/>
    </row>
    <row r="88" spans="1:19" s="17" customFormat="1" x14ac:dyDescent="0.25">
      <c r="A88" s="40"/>
      <c r="B88" s="40"/>
      <c r="C88" s="40"/>
      <c r="D88" s="40"/>
      <c r="E88" s="43"/>
      <c r="F88" s="40"/>
      <c r="G88" s="40"/>
      <c r="H88" s="40"/>
      <c r="I88" s="40"/>
      <c r="J88" s="40"/>
      <c r="K88" s="40"/>
      <c r="L88" s="40"/>
      <c r="M88" s="40"/>
      <c r="N88" s="40"/>
      <c r="O88" s="19"/>
      <c r="P88" s="19"/>
      <c r="Q88" s="19"/>
      <c r="R88" s="19"/>
      <c r="S88" s="19"/>
    </row>
    <row r="89" spans="1:19" s="17" customFormat="1" x14ac:dyDescent="0.25">
      <c r="A89" s="40"/>
      <c r="B89" s="40"/>
      <c r="C89" s="40"/>
      <c r="D89" s="40"/>
      <c r="E89" s="43"/>
      <c r="F89" s="40"/>
      <c r="G89" s="40"/>
      <c r="H89" s="40"/>
      <c r="I89" s="40"/>
      <c r="J89" s="40"/>
      <c r="K89" s="40"/>
      <c r="L89" s="40"/>
      <c r="M89" s="40"/>
      <c r="N89" s="40"/>
      <c r="O89" s="19"/>
      <c r="P89" s="19"/>
      <c r="Q89" s="19"/>
      <c r="R89" s="19"/>
      <c r="S89" s="19"/>
    </row>
    <row r="90" spans="1:19" s="17" customFormat="1" x14ac:dyDescent="0.25">
      <c r="A90" s="40"/>
      <c r="B90" s="40"/>
      <c r="C90" s="40"/>
      <c r="D90" s="40"/>
      <c r="E90" s="43"/>
      <c r="F90" s="40"/>
      <c r="G90" s="40"/>
      <c r="H90" s="40"/>
      <c r="I90" s="40"/>
      <c r="J90" s="40"/>
      <c r="K90" s="40"/>
      <c r="L90" s="40"/>
      <c r="M90" s="40"/>
      <c r="N90" s="40"/>
      <c r="O90" s="19"/>
      <c r="P90" s="19"/>
      <c r="Q90" s="19"/>
      <c r="R90" s="19"/>
      <c r="S90" s="19"/>
    </row>
    <row r="91" spans="1:19" s="17" customFormat="1" x14ac:dyDescent="0.25">
      <c r="A91" s="40"/>
      <c r="B91" s="40"/>
      <c r="C91" s="40"/>
      <c r="D91" s="40"/>
      <c r="E91" s="43"/>
      <c r="F91" s="40"/>
      <c r="G91" s="40"/>
      <c r="H91" s="40"/>
      <c r="I91" s="40"/>
      <c r="J91" s="40"/>
      <c r="K91" s="40"/>
      <c r="L91" s="40"/>
      <c r="M91" s="40"/>
      <c r="N91" s="40"/>
      <c r="O91" s="19"/>
      <c r="P91" s="19"/>
      <c r="Q91" s="19"/>
      <c r="R91" s="19"/>
      <c r="S91" s="19"/>
    </row>
    <row r="92" spans="1:19" s="17" customFormat="1" x14ac:dyDescent="0.25">
      <c r="A92" s="40"/>
      <c r="B92" s="40"/>
      <c r="C92" s="40"/>
      <c r="D92" s="40"/>
      <c r="E92" s="43"/>
      <c r="F92" s="40"/>
      <c r="G92" s="40"/>
      <c r="H92" s="40"/>
      <c r="I92" s="40"/>
      <c r="J92" s="40"/>
      <c r="K92" s="40"/>
      <c r="L92" s="40"/>
      <c r="M92" s="40"/>
      <c r="N92" s="40"/>
      <c r="O92" s="19"/>
      <c r="P92" s="19"/>
      <c r="Q92" s="19"/>
      <c r="R92" s="19"/>
      <c r="S92" s="19"/>
    </row>
    <row r="93" spans="1:19" s="17" customFormat="1" x14ac:dyDescent="0.25">
      <c r="A93" s="40"/>
      <c r="B93" s="40"/>
      <c r="C93" s="40"/>
      <c r="D93" s="40"/>
      <c r="E93" s="43"/>
      <c r="F93" s="40"/>
      <c r="G93" s="40"/>
      <c r="H93" s="40"/>
      <c r="I93" s="40"/>
      <c r="J93" s="40"/>
      <c r="K93" s="40"/>
      <c r="L93" s="40"/>
      <c r="M93" s="40"/>
      <c r="N93" s="40"/>
      <c r="O93" s="19"/>
      <c r="P93" s="19"/>
      <c r="Q93" s="19"/>
      <c r="R93" s="19"/>
      <c r="S93" s="19"/>
    </row>
    <row r="94" spans="1:19" s="17" customFormat="1" x14ac:dyDescent="0.25">
      <c r="A94" s="40"/>
      <c r="B94" s="40"/>
      <c r="C94" s="40"/>
      <c r="D94" s="40"/>
      <c r="E94" s="43"/>
      <c r="F94" s="40"/>
      <c r="G94" s="40"/>
      <c r="H94" s="40"/>
      <c r="I94" s="40"/>
      <c r="J94" s="40"/>
      <c r="K94" s="40"/>
      <c r="L94" s="40"/>
      <c r="M94" s="40"/>
      <c r="N94" s="40"/>
      <c r="O94" s="19"/>
      <c r="P94" s="19"/>
      <c r="Q94" s="19"/>
      <c r="R94" s="19"/>
      <c r="S94" s="19"/>
    </row>
    <row r="95" spans="1:19" s="17" customFormat="1" x14ac:dyDescent="0.25">
      <c r="A95" s="40"/>
      <c r="B95" s="40"/>
      <c r="C95" s="40"/>
      <c r="D95" s="40"/>
      <c r="E95" s="43"/>
      <c r="F95" s="40"/>
      <c r="G95" s="40"/>
      <c r="H95" s="40"/>
      <c r="I95" s="40"/>
      <c r="J95" s="40"/>
      <c r="K95" s="40"/>
      <c r="L95" s="40"/>
      <c r="M95" s="40"/>
      <c r="N95" s="40"/>
      <c r="O95" s="19"/>
      <c r="P95" s="19"/>
      <c r="Q95" s="19"/>
      <c r="R95" s="19"/>
      <c r="S95" s="19"/>
    </row>
    <row r="96" spans="1:19" x14ac:dyDescent="0.25">
      <c r="A96" s="40"/>
      <c r="B96" s="40"/>
      <c r="C96" s="40"/>
      <c r="D96" s="40"/>
      <c r="E96" s="43"/>
      <c r="F96" s="40"/>
      <c r="G96" s="40"/>
      <c r="H96" s="40"/>
      <c r="I96" s="40"/>
      <c r="J96" s="40"/>
      <c r="K96" s="40"/>
      <c r="L96" s="40"/>
      <c r="M96" s="40"/>
      <c r="N96" s="40"/>
      <c r="O96" s="19"/>
      <c r="P96" s="19"/>
      <c r="Q96" s="19"/>
      <c r="R96" s="19"/>
      <c r="S96" s="19"/>
    </row>
    <row r="97" spans="1:19" x14ac:dyDescent="0.25">
      <c r="A97" s="40"/>
      <c r="B97" s="40"/>
      <c r="C97" s="40"/>
      <c r="D97" s="40"/>
      <c r="E97" s="43"/>
      <c r="F97" s="40"/>
      <c r="G97" s="40"/>
      <c r="H97" s="40"/>
      <c r="I97" s="40"/>
      <c r="J97" s="40"/>
      <c r="K97" s="40"/>
      <c r="L97" s="40"/>
      <c r="M97" s="40"/>
      <c r="N97" s="40"/>
      <c r="O97" s="19"/>
      <c r="P97" s="19"/>
      <c r="Q97" s="19"/>
      <c r="R97" s="19"/>
      <c r="S97" s="19"/>
    </row>
    <row r="98" spans="1:19" x14ac:dyDescent="0.25">
      <c r="A98" s="40"/>
      <c r="B98" s="40"/>
      <c r="C98" s="40"/>
      <c r="D98" s="40"/>
      <c r="E98" s="43"/>
      <c r="F98" s="40"/>
      <c r="G98" s="40"/>
      <c r="H98" s="40"/>
      <c r="I98" s="40"/>
      <c r="J98" s="40"/>
      <c r="K98" s="40"/>
      <c r="L98" s="40"/>
      <c r="M98" s="40"/>
      <c r="N98" s="40"/>
      <c r="O98" s="19"/>
      <c r="P98" s="19"/>
      <c r="Q98" s="19"/>
      <c r="R98" s="19"/>
      <c r="S98" s="19"/>
    </row>
    <row r="99" spans="1:19" x14ac:dyDescent="0.25">
      <c r="A99" s="40"/>
      <c r="B99" s="40"/>
      <c r="C99" s="40"/>
      <c r="D99" s="40"/>
      <c r="E99" s="43"/>
      <c r="F99" s="40"/>
      <c r="G99" s="40"/>
      <c r="H99" s="40"/>
      <c r="I99" s="40"/>
      <c r="J99" s="40"/>
      <c r="K99" s="40"/>
      <c r="L99" s="40"/>
      <c r="M99" s="40"/>
      <c r="N99" s="40"/>
      <c r="O99" s="19"/>
      <c r="P99" s="19"/>
      <c r="Q99" s="19"/>
      <c r="R99" s="19"/>
      <c r="S99" s="19"/>
    </row>
    <row r="100" spans="1:19" x14ac:dyDescent="0.25">
      <c r="A100" s="40"/>
      <c r="B100" s="40"/>
      <c r="C100" s="40"/>
      <c r="D100" s="40"/>
      <c r="E100" s="43"/>
      <c r="F100" s="40"/>
      <c r="G100" s="40"/>
      <c r="H100" s="40"/>
      <c r="I100" s="40"/>
      <c r="J100" s="40"/>
      <c r="K100" s="40"/>
      <c r="L100" s="40"/>
      <c r="M100" s="40"/>
      <c r="N100" s="40"/>
      <c r="O100" s="19"/>
      <c r="P100" s="19"/>
      <c r="Q100" s="19"/>
      <c r="R100" s="19"/>
      <c r="S100" s="19"/>
    </row>
    <row r="101" spans="1:19" x14ac:dyDescent="0.25">
      <c r="A101" s="40"/>
      <c r="B101" s="40"/>
      <c r="C101" s="40"/>
      <c r="D101" s="40"/>
      <c r="E101" s="43"/>
      <c r="F101" s="40"/>
      <c r="G101" s="40"/>
      <c r="H101" s="40"/>
      <c r="I101" s="40"/>
      <c r="J101" s="40"/>
      <c r="K101" s="40"/>
      <c r="L101" s="40"/>
      <c r="M101" s="40"/>
      <c r="N101" s="40"/>
      <c r="O101" s="19"/>
      <c r="P101" s="19"/>
      <c r="Q101" s="19"/>
      <c r="R101" s="19"/>
      <c r="S101" s="19"/>
    </row>
    <row r="102" spans="1:19" x14ac:dyDescent="0.25">
      <c r="A102" s="40"/>
      <c r="B102" s="40"/>
      <c r="C102" s="40"/>
      <c r="D102" s="40"/>
      <c r="E102" s="43"/>
      <c r="F102" s="40"/>
      <c r="G102" s="40"/>
      <c r="H102" s="40"/>
      <c r="I102" s="40"/>
      <c r="J102" s="40"/>
      <c r="K102" s="40"/>
      <c r="L102" s="40"/>
      <c r="M102" s="40"/>
      <c r="N102" s="40"/>
      <c r="O102" s="19"/>
      <c r="P102" s="19"/>
      <c r="Q102" s="19"/>
      <c r="R102" s="19"/>
      <c r="S102" s="19"/>
    </row>
    <row r="103" spans="1:19" x14ac:dyDescent="0.25">
      <c r="A103" s="40"/>
      <c r="B103" s="40"/>
      <c r="C103" s="40"/>
      <c r="D103" s="40"/>
      <c r="E103" s="43"/>
      <c r="F103" s="40"/>
      <c r="G103" s="40"/>
      <c r="H103" s="40"/>
      <c r="I103" s="40"/>
      <c r="J103" s="40"/>
      <c r="K103" s="40"/>
      <c r="L103" s="40"/>
      <c r="M103" s="40"/>
      <c r="N103" s="40"/>
      <c r="O103" s="19"/>
      <c r="P103" s="19"/>
      <c r="Q103" s="19"/>
      <c r="R103" s="19"/>
      <c r="S103" s="19"/>
    </row>
    <row r="104" spans="1:19" x14ac:dyDescent="0.25">
      <c r="A104" s="40"/>
      <c r="B104" s="40"/>
      <c r="C104" s="40"/>
      <c r="D104" s="40"/>
      <c r="E104" s="43"/>
      <c r="F104" s="40"/>
      <c r="G104" s="40"/>
      <c r="H104" s="40"/>
      <c r="I104" s="40"/>
      <c r="J104" s="40"/>
      <c r="K104" s="40"/>
      <c r="L104" s="40"/>
      <c r="M104" s="40"/>
      <c r="N104" s="40"/>
      <c r="O104" s="19"/>
      <c r="P104" s="19"/>
      <c r="Q104" s="19"/>
      <c r="R104" s="19"/>
      <c r="S104" s="19"/>
    </row>
    <row r="105" spans="1:19" x14ac:dyDescent="0.25">
      <c r="A105" s="40"/>
      <c r="B105" s="40"/>
      <c r="C105" s="40"/>
      <c r="D105" s="40"/>
      <c r="E105" s="43"/>
      <c r="F105" s="40"/>
      <c r="G105" s="40"/>
      <c r="H105" s="40"/>
      <c r="I105" s="40"/>
      <c r="J105" s="40"/>
      <c r="K105" s="40"/>
      <c r="L105" s="40"/>
      <c r="M105" s="40"/>
      <c r="N105" s="40"/>
      <c r="O105" s="19"/>
      <c r="P105" s="19"/>
      <c r="Q105" s="19"/>
      <c r="R105" s="19"/>
      <c r="S105" s="19"/>
    </row>
    <row r="106" spans="1:19" x14ac:dyDescent="0.25">
      <c r="A106" s="40"/>
      <c r="B106" s="40"/>
      <c r="C106" s="40"/>
      <c r="D106" s="40"/>
      <c r="E106" s="43"/>
      <c r="F106" s="40"/>
      <c r="G106" s="40"/>
      <c r="H106" s="40"/>
      <c r="I106" s="40"/>
      <c r="J106" s="40"/>
      <c r="K106" s="40"/>
      <c r="L106" s="40"/>
      <c r="M106" s="40"/>
      <c r="N106" s="40"/>
      <c r="O106" s="19"/>
      <c r="P106" s="19"/>
      <c r="Q106" s="19"/>
      <c r="R106" s="19"/>
      <c r="S106" s="19"/>
    </row>
    <row r="107" spans="1:19" x14ac:dyDescent="0.25">
      <c r="A107" s="40"/>
      <c r="B107" s="40"/>
      <c r="C107" s="40"/>
      <c r="D107" s="40"/>
      <c r="E107" s="43"/>
      <c r="F107" s="40"/>
      <c r="G107" s="40"/>
      <c r="H107" s="40"/>
      <c r="I107" s="40"/>
      <c r="J107" s="40"/>
      <c r="K107" s="40"/>
      <c r="L107" s="40"/>
      <c r="M107" s="40"/>
      <c r="N107" s="40"/>
      <c r="O107" s="19"/>
      <c r="P107" s="19"/>
      <c r="Q107" s="19"/>
      <c r="R107" s="19"/>
      <c r="S107" s="19"/>
    </row>
    <row r="108" spans="1:19" x14ac:dyDescent="0.25">
      <c r="A108" s="40"/>
      <c r="B108" s="40"/>
      <c r="C108" s="40"/>
      <c r="D108" s="40"/>
      <c r="E108" s="43"/>
      <c r="F108" s="40"/>
      <c r="G108" s="40"/>
      <c r="H108" s="40"/>
      <c r="I108" s="40"/>
      <c r="J108" s="40"/>
      <c r="K108" s="40"/>
      <c r="L108" s="40"/>
      <c r="M108" s="40"/>
      <c r="N108" s="40"/>
      <c r="O108" s="19"/>
      <c r="P108" s="19"/>
      <c r="Q108" s="19"/>
      <c r="R108" s="19"/>
      <c r="S108" s="19"/>
    </row>
    <row r="109" spans="1:19" x14ac:dyDescent="0.25">
      <c r="A109" s="40"/>
      <c r="B109" s="40"/>
      <c r="C109" s="40"/>
      <c r="D109" s="40"/>
      <c r="E109" s="43"/>
      <c r="F109" s="40"/>
      <c r="G109" s="40"/>
      <c r="H109" s="40"/>
      <c r="I109" s="40"/>
      <c r="J109" s="40"/>
      <c r="K109" s="40"/>
      <c r="L109" s="40"/>
      <c r="M109" s="40"/>
      <c r="N109" s="40"/>
      <c r="O109" s="19"/>
      <c r="P109" s="19"/>
      <c r="Q109" s="19"/>
      <c r="R109" s="19"/>
      <c r="S109" s="19"/>
    </row>
    <row r="110" spans="1:19" x14ac:dyDescent="0.25">
      <c r="A110" s="40"/>
      <c r="B110" s="40"/>
      <c r="C110" s="40"/>
      <c r="D110" s="40"/>
      <c r="E110" s="43"/>
      <c r="F110" s="40"/>
      <c r="G110" s="40"/>
      <c r="H110" s="40"/>
      <c r="I110" s="40"/>
      <c r="J110" s="40"/>
      <c r="K110" s="40"/>
      <c r="L110" s="40"/>
      <c r="M110" s="40"/>
      <c r="N110" s="40"/>
      <c r="O110" s="19"/>
      <c r="P110" s="19"/>
      <c r="Q110" s="19"/>
      <c r="R110" s="19"/>
      <c r="S110" s="19"/>
    </row>
    <row r="111" spans="1:19" x14ac:dyDescent="0.25">
      <c r="A111" s="40"/>
      <c r="B111" s="40"/>
      <c r="C111" s="40"/>
      <c r="D111" s="40"/>
      <c r="E111" s="43"/>
      <c r="F111" s="40"/>
      <c r="G111" s="40"/>
      <c r="H111" s="40"/>
      <c r="I111" s="40"/>
      <c r="J111" s="40"/>
      <c r="K111" s="40"/>
      <c r="L111" s="40"/>
      <c r="M111" s="40"/>
      <c r="N111" s="40"/>
      <c r="O111" s="19"/>
      <c r="P111" s="19"/>
      <c r="Q111" s="19"/>
      <c r="R111" s="19"/>
      <c r="S111" s="19"/>
    </row>
    <row r="112" spans="1:19" x14ac:dyDescent="0.25">
      <c r="A112" s="40"/>
      <c r="B112" s="40"/>
      <c r="C112" s="40"/>
      <c r="D112" s="40"/>
      <c r="E112" s="43"/>
      <c r="F112" s="40"/>
      <c r="G112" s="40"/>
      <c r="H112" s="40"/>
      <c r="I112" s="40"/>
      <c r="J112" s="40"/>
      <c r="K112" s="40"/>
      <c r="L112" s="40"/>
      <c r="M112" s="40"/>
      <c r="N112" s="40"/>
      <c r="O112" s="19"/>
      <c r="P112" s="19"/>
      <c r="Q112" s="19"/>
      <c r="R112" s="19"/>
      <c r="S112" s="19"/>
    </row>
    <row r="113" spans="1:19" x14ac:dyDescent="0.25">
      <c r="A113" s="40"/>
      <c r="B113" s="40"/>
      <c r="C113" s="40"/>
      <c r="D113" s="40"/>
      <c r="E113" s="43"/>
      <c r="F113" s="40"/>
      <c r="G113" s="40"/>
      <c r="H113" s="40"/>
      <c r="I113" s="40"/>
      <c r="J113" s="40"/>
      <c r="K113" s="40"/>
      <c r="L113" s="40"/>
      <c r="M113" s="40"/>
      <c r="N113" s="40"/>
      <c r="O113" s="19"/>
      <c r="P113" s="19"/>
      <c r="Q113" s="19"/>
      <c r="R113" s="19"/>
      <c r="S113" s="19"/>
    </row>
    <row r="114" spans="1:19" x14ac:dyDescent="0.25">
      <c r="A114" s="40"/>
      <c r="B114" s="40"/>
      <c r="C114" s="40"/>
      <c r="D114" s="40"/>
      <c r="E114" s="43"/>
      <c r="F114" s="40"/>
      <c r="G114" s="40"/>
      <c r="H114" s="40"/>
      <c r="I114" s="40"/>
      <c r="J114" s="40"/>
      <c r="K114" s="40"/>
      <c r="L114" s="40"/>
      <c r="M114" s="40"/>
      <c r="N114" s="40"/>
      <c r="O114" s="19"/>
      <c r="P114" s="19"/>
      <c r="Q114" s="19"/>
      <c r="R114" s="19"/>
      <c r="S114" s="19"/>
    </row>
    <row r="115" spans="1:19" x14ac:dyDescent="0.25">
      <c r="A115" s="40"/>
      <c r="B115" s="40"/>
      <c r="C115" s="40"/>
      <c r="D115" s="40"/>
      <c r="E115" s="43"/>
      <c r="F115" s="40"/>
      <c r="G115" s="40"/>
      <c r="H115" s="40"/>
      <c r="I115" s="40"/>
      <c r="J115" s="40"/>
      <c r="K115" s="40"/>
      <c r="L115" s="40"/>
      <c r="M115" s="40"/>
      <c r="N115" s="40"/>
      <c r="O115" s="19"/>
      <c r="P115" s="19"/>
      <c r="Q115" s="19"/>
      <c r="R115" s="19"/>
      <c r="S115" s="19"/>
    </row>
    <row r="116" spans="1:19" x14ac:dyDescent="0.25">
      <c r="A116" s="40"/>
      <c r="B116" s="40"/>
      <c r="C116" s="40"/>
      <c r="D116" s="40"/>
      <c r="E116" s="43"/>
      <c r="F116" s="40"/>
      <c r="G116" s="40"/>
      <c r="H116" s="40"/>
      <c r="I116" s="40"/>
      <c r="J116" s="40"/>
      <c r="K116" s="40"/>
      <c r="L116" s="40"/>
      <c r="M116" s="40"/>
      <c r="N116" s="40"/>
      <c r="O116" s="19"/>
      <c r="P116" s="19"/>
      <c r="Q116" s="19"/>
      <c r="R116" s="19"/>
      <c r="S116" s="19"/>
    </row>
    <row r="117" spans="1:19" x14ac:dyDescent="0.25">
      <c r="A117" s="40"/>
      <c r="B117" s="40"/>
      <c r="C117" s="40"/>
      <c r="D117" s="40"/>
      <c r="E117" s="43"/>
      <c r="F117" s="40"/>
      <c r="G117" s="40"/>
      <c r="H117" s="40"/>
      <c r="I117" s="40"/>
      <c r="J117" s="40"/>
      <c r="K117" s="40"/>
      <c r="L117" s="40"/>
      <c r="M117" s="40"/>
      <c r="N117" s="40"/>
      <c r="O117" s="19"/>
      <c r="P117" s="19"/>
      <c r="Q117" s="19"/>
      <c r="R117" s="19"/>
      <c r="S117" s="19"/>
    </row>
    <row r="118" spans="1:19" x14ac:dyDescent="0.25">
      <c r="A118" s="40"/>
      <c r="B118" s="40"/>
      <c r="C118" s="40"/>
      <c r="D118" s="40"/>
      <c r="E118" s="43"/>
      <c r="F118" s="40"/>
      <c r="G118" s="40"/>
      <c r="H118" s="40"/>
      <c r="I118" s="40"/>
      <c r="J118" s="40"/>
      <c r="K118" s="40"/>
      <c r="L118" s="40"/>
      <c r="M118" s="40"/>
      <c r="N118" s="40"/>
      <c r="O118" s="19"/>
      <c r="P118" s="19"/>
      <c r="Q118" s="19"/>
      <c r="R118" s="19"/>
      <c r="S118" s="19"/>
    </row>
    <row r="119" spans="1:19" x14ac:dyDescent="0.25">
      <c r="A119" s="40"/>
      <c r="B119" s="40"/>
      <c r="C119" s="40"/>
      <c r="D119" s="40"/>
      <c r="E119" s="43"/>
      <c r="F119" s="40"/>
      <c r="G119" s="40"/>
      <c r="H119" s="40"/>
    </row>
    <row r="120" spans="1:19" x14ac:dyDescent="0.25">
      <c r="A120" s="40"/>
      <c r="B120" s="40"/>
      <c r="C120" s="40"/>
      <c r="D120" s="40"/>
      <c r="E120" s="43"/>
      <c r="F120" s="40"/>
      <c r="G120" s="40"/>
      <c r="H120" s="40"/>
    </row>
    <row r="121" spans="1:19" x14ac:dyDescent="0.25">
      <c r="A121" s="40"/>
      <c r="B121" s="40"/>
      <c r="C121" s="40"/>
      <c r="D121" s="40"/>
      <c r="E121" s="43"/>
      <c r="F121" s="40"/>
      <c r="G121" s="40"/>
      <c r="H121" s="40"/>
    </row>
    <row r="122" spans="1:19" x14ac:dyDescent="0.25">
      <c r="A122" s="40"/>
      <c r="B122" s="40"/>
      <c r="C122" s="40"/>
      <c r="D122" s="40"/>
      <c r="E122" s="43"/>
      <c r="F122" s="40"/>
      <c r="G122" s="40"/>
      <c r="H122" s="40"/>
    </row>
    <row r="123" spans="1:19" x14ac:dyDescent="0.25">
      <c r="A123" s="40"/>
      <c r="B123" s="40"/>
      <c r="C123" s="40"/>
      <c r="D123" s="40"/>
      <c r="E123" s="43"/>
      <c r="F123" s="40"/>
      <c r="G123" s="40"/>
      <c r="H123" s="40"/>
    </row>
    <row r="124" spans="1:19" x14ac:dyDescent="0.25">
      <c r="A124" s="40"/>
      <c r="B124" s="40"/>
      <c r="C124" s="40"/>
      <c r="D124" s="40"/>
      <c r="E124" s="43"/>
      <c r="F124" s="40"/>
      <c r="G124" s="40"/>
      <c r="H124" s="40"/>
    </row>
    <row r="125" spans="1:19" x14ac:dyDescent="0.25">
      <c r="A125" s="40"/>
      <c r="B125" s="40"/>
      <c r="C125" s="40"/>
      <c r="D125" s="40"/>
      <c r="E125" s="43"/>
      <c r="F125" s="40"/>
      <c r="G125" s="40"/>
      <c r="H125" s="40"/>
    </row>
    <row r="126" spans="1:19" x14ac:dyDescent="0.25">
      <c r="A126" s="40"/>
      <c r="B126" s="40"/>
      <c r="C126" s="40"/>
      <c r="D126" s="40"/>
      <c r="E126" s="43"/>
      <c r="F126" s="40"/>
      <c r="G126" s="40"/>
      <c r="H126" s="40"/>
    </row>
    <row r="127" spans="1:19" x14ac:dyDescent="0.25">
      <c r="A127" s="40"/>
      <c r="B127" s="40"/>
      <c r="C127" s="40"/>
      <c r="D127" s="40"/>
      <c r="E127" s="43"/>
      <c r="F127" s="40"/>
      <c r="G127" s="40"/>
      <c r="H127" s="40"/>
    </row>
    <row r="128" spans="1:19" x14ac:dyDescent="0.25">
      <c r="A128" s="40"/>
      <c r="B128" s="40"/>
      <c r="C128" s="40"/>
      <c r="D128" s="40"/>
      <c r="E128" s="43"/>
      <c r="F128" s="40"/>
      <c r="G128" s="40"/>
      <c r="H128" s="40"/>
    </row>
    <row r="129" spans="1:8" x14ac:dyDescent="0.25">
      <c r="A129" s="40"/>
      <c r="B129" s="40"/>
      <c r="C129" s="40"/>
      <c r="D129" s="40"/>
      <c r="E129" s="43"/>
      <c r="F129" s="40"/>
      <c r="G129" s="40"/>
      <c r="H129" s="40"/>
    </row>
    <row r="130" spans="1:8" x14ac:dyDescent="0.25">
      <c r="A130" s="40"/>
      <c r="B130" s="40"/>
      <c r="C130" s="40"/>
      <c r="D130" s="40"/>
      <c r="E130" s="43"/>
      <c r="F130" s="40"/>
      <c r="G130" s="40"/>
      <c r="H130" s="40"/>
    </row>
    <row r="131" spans="1:8" x14ac:dyDescent="0.25">
      <c r="A131" s="40"/>
      <c r="B131" s="40"/>
      <c r="C131" s="40"/>
      <c r="D131" s="40"/>
      <c r="E131" s="43"/>
      <c r="F131" s="40"/>
      <c r="G131" s="40"/>
      <c r="H131" s="40"/>
    </row>
    <row r="132" spans="1:8" x14ac:dyDescent="0.25">
      <c r="A132" s="40"/>
      <c r="B132" s="40"/>
      <c r="C132" s="40"/>
      <c r="D132" s="40"/>
      <c r="E132" s="43"/>
      <c r="F132" s="40"/>
      <c r="G132" s="40"/>
      <c r="H132" s="40"/>
    </row>
    <row r="133" spans="1:8" x14ac:dyDescent="0.25">
      <c r="A133" s="40"/>
      <c r="B133" s="40"/>
      <c r="C133" s="40"/>
      <c r="D133" s="40"/>
      <c r="E133" s="43"/>
      <c r="F133" s="40"/>
      <c r="G133" s="40"/>
      <c r="H133" s="40"/>
    </row>
    <row r="134" spans="1:8" x14ac:dyDescent="0.25">
      <c r="A134" s="40"/>
      <c r="B134" s="40"/>
      <c r="C134" s="40"/>
      <c r="D134" s="40"/>
      <c r="E134" s="43"/>
      <c r="F134" s="40"/>
      <c r="G134" s="40"/>
      <c r="H134" s="40"/>
    </row>
    <row r="135" spans="1:8" x14ac:dyDescent="0.25">
      <c r="A135" s="40"/>
      <c r="B135" s="40"/>
      <c r="C135" s="40"/>
      <c r="D135" s="40"/>
      <c r="E135" s="43"/>
      <c r="F135" s="40"/>
      <c r="G135" s="40"/>
      <c r="H135" s="40"/>
    </row>
    <row r="136" spans="1:8" x14ac:dyDescent="0.25">
      <c r="A136" s="40"/>
      <c r="B136" s="40"/>
      <c r="C136" s="40"/>
      <c r="D136" s="40"/>
      <c r="E136" s="43"/>
      <c r="F136" s="40"/>
      <c r="G136" s="40"/>
      <c r="H136" s="40"/>
    </row>
    <row r="137" spans="1:8" x14ac:dyDescent="0.25">
      <c r="A137" s="40"/>
      <c r="B137" s="40"/>
      <c r="C137" s="40"/>
      <c r="D137" s="40"/>
      <c r="E137" s="43"/>
      <c r="F137" s="40"/>
      <c r="G137" s="40"/>
      <c r="H137" s="40"/>
    </row>
    <row r="138" spans="1:8" x14ac:dyDescent="0.25">
      <c r="A138" s="40"/>
      <c r="B138" s="40"/>
      <c r="C138" s="40"/>
      <c r="D138" s="40"/>
      <c r="E138" s="43"/>
      <c r="F138" s="40"/>
      <c r="G138" s="40"/>
      <c r="H138" s="40"/>
    </row>
    <row r="139" spans="1:8" x14ac:dyDescent="0.25">
      <c r="A139" s="40"/>
      <c r="B139" s="40"/>
      <c r="C139" s="40"/>
      <c r="D139" s="40"/>
      <c r="E139" s="43"/>
      <c r="F139" s="40"/>
      <c r="G139" s="40"/>
      <c r="H139" s="40"/>
    </row>
    <row r="140" spans="1:8" x14ac:dyDescent="0.25">
      <c r="A140" s="40"/>
      <c r="B140" s="40"/>
      <c r="C140" s="40"/>
      <c r="D140" s="40"/>
      <c r="E140" s="43"/>
      <c r="F140" s="40"/>
      <c r="G140" s="40"/>
      <c r="H140" s="40"/>
    </row>
    <row r="141" spans="1:8" x14ac:dyDescent="0.25">
      <c r="A141" s="40"/>
      <c r="B141" s="40"/>
      <c r="C141" s="40"/>
      <c r="D141" s="40"/>
      <c r="E141" s="43"/>
      <c r="F141" s="40"/>
      <c r="G141" s="40"/>
      <c r="H141" s="40"/>
    </row>
    <row r="142" spans="1:8" x14ac:dyDescent="0.25">
      <c r="A142" s="40"/>
      <c r="B142" s="40"/>
      <c r="C142" s="40"/>
      <c r="D142" s="40"/>
      <c r="E142" s="43"/>
      <c r="F142" s="40"/>
      <c r="G142" s="40"/>
      <c r="H142" s="40"/>
    </row>
    <row r="143" spans="1:8" x14ac:dyDescent="0.25">
      <c r="A143" s="40"/>
      <c r="B143" s="40"/>
      <c r="C143" s="40"/>
      <c r="D143" s="40"/>
      <c r="E143" s="43"/>
      <c r="F143" s="40"/>
      <c r="G143" s="40"/>
      <c r="H143" s="40"/>
    </row>
    <row r="144" spans="1:8" x14ac:dyDescent="0.25">
      <c r="A144" s="40"/>
      <c r="B144" s="40"/>
      <c r="C144" s="40"/>
      <c r="D144" s="40"/>
      <c r="E144" s="43"/>
      <c r="F144" s="40"/>
      <c r="G144" s="40"/>
      <c r="H144" s="40"/>
    </row>
    <row r="145" spans="1:8" x14ac:dyDescent="0.25">
      <c r="A145" s="40"/>
      <c r="B145" s="40"/>
      <c r="C145" s="40"/>
      <c r="D145" s="40"/>
      <c r="E145" s="43"/>
      <c r="F145" s="40"/>
      <c r="G145" s="40"/>
      <c r="H145" s="40"/>
    </row>
    <row r="146" spans="1:8" x14ac:dyDescent="0.25">
      <c r="A146" s="40"/>
      <c r="B146" s="40"/>
      <c r="C146" s="40"/>
      <c r="D146" s="40"/>
      <c r="E146" s="43"/>
      <c r="F146" s="40"/>
      <c r="G146" s="40"/>
      <c r="H146" s="40"/>
    </row>
    <row r="147" spans="1:8" x14ac:dyDescent="0.25">
      <c r="A147" s="40"/>
      <c r="B147" s="40"/>
      <c r="C147" s="40"/>
      <c r="D147" s="40"/>
      <c r="E147" s="43"/>
      <c r="F147" s="40"/>
      <c r="G147" s="40"/>
      <c r="H147" s="40"/>
    </row>
    <row r="148" spans="1:8" x14ac:dyDescent="0.25">
      <c r="A148" s="40"/>
      <c r="B148" s="40"/>
      <c r="C148" s="40"/>
      <c r="D148" s="40"/>
      <c r="E148" s="43"/>
      <c r="F148" s="40"/>
      <c r="G148" s="40"/>
      <c r="H148" s="40"/>
    </row>
    <row r="149" spans="1:8" x14ac:dyDescent="0.25">
      <c r="A149" s="40"/>
      <c r="B149" s="40"/>
      <c r="C149" s="40"/>
      <c r="D149" s="40"/>
      <c r="E149" s="43"/>
      <c r="F149" s="40"/>
      <c r="G149" s="40"/>
      <c r="H149" s="40"/>
    </row>
    <row r="150" spans="1:8" x14ac:dyDescent="0.25">
      <c r="A150" s="40"/>
      <c r="B150" s="40"/>
      <c r="C150" s="40"/>
      <c r="D150" s="40"/>
      <c r="E150" s="43"/>
      <c r="F150" s="40"/>
      <c r="G150" s="40"/>
      <c r="H150" s="40"/>
    </row>
    <row r="151" spans="1:8" x14ac:dyDescent="0.25">
      <c r="A151" s="40"/>
      <c r="B151" s="40"/>
      <c r="C151" s="40"/>
      <c r="D151" s="40"/>
      <c r="E151" s="43"/>
      <c r="F151" s="40"/>
      <c r="G151" s="40"/>
      <c r="H151" s="40"/>
    </row>
    <row r="152" spans="1:8" x14ac:dyDescent="0.25">
      <c r="A152" s="40"/>
      <c r="B152" s="40"/>
      <c r="C152" s="40"/>
      <c r="D152" s="40"/>
      <c r="E152" s="43"/>
      <c r="F152" s="40"/>
      <c r="G152" s="40"/>
      <c r="H152" s="40"/>
    </row>
    <row r="153" spans="1:8" x14ac:dyDescent="0.25">
      <c r="A153" s="40"/>
      <c r="B153" s="40"/>
      <c r="C153" s="40"/>
      <c r="D153" s="40"/>
      <c r="E153" s="43"/>
      <c r="F153" s="40"/>
      <c r="G153" s="40"/>
      <c r="H153" s="40"/>
    </row>
    <row r="154" spans="1:8" x14ac:dyDescent="0.25">
      <c r="A154" s="40"/>
      <c r="B154" s="40"/>
      <c r="C154" s="40"/>
      <c r="D154" s="40"/>
      <c r="E154" s="43"/>
      <c r="F154" s="40"/>
      <c r="G154" s="40"/>
      <c r="H154" s="40"/>
    </row>
    <row r="155" spans="1:8" x14ac:dyDescent="0.25">
      <c r="A155" s="40"/>
      <c r="B155" s="40"/>
      <c r="C155" s="40"/>
      <c r="D155" s="40"/>
      <c r="E155" s="43"/>
      <c r="F155" s="40"/>
      <c r="G155" s="40"/>
      <c r="H155" s="40"/>
    </row>
    <row r="156" spans="1:8" x14ac:dyDescent="0.25">
      <c r="A156" s="40"/>
      <c r="B156" s="40"/>
      <c r="C156" s="40"/>
      <c r="D156" s="40"/>
      <c r="E156" s="43"/>
      <c r="F156" s="40"/>
      <c r="G156" s="40"/>
      <c r="H156" s="40"/>
    </row>
    <row r="157" spans="1:8" x14ac:dyDescent="0.25">
      <c r="A157" s="40"/>
      <c r="B157" s="40"/>
      <c r="C157" s="40"/>
      <c r="D157" s="40"/>
      <c r="E157" s="43"/>
      <c r="F157" s="40"/>
      <c r="G157" s="40"/>
      <c r="H157" s="40"/>
    </row>
    <row r="158" spans="1:8" x14ac:dyDescent="0.25">
      <c r="A158" s="40"/>
      <c r="B158" s="40"/>
      <c r="C158" s="40"/>
      <c r="D158" s="40"/>
      <c r="E158" s="43"/>
      <c r="F158" s="40"/>
      <c r="G158" s="40"/>
      <c r="H158" s="40"/>
    </row>
    <row r="159" spans="1:8" x14ac:dyDescent="0.25">
      <c r="A159" s="40"/>
      <c r="B159" s="40"/>
      <c r="C159" s="40"/>
      <c r="D159" s="40"/>
      <c r="E159" s="43"/>
      <c r="F159" s="40"/>
      <c r="G159" s="40"/>
      <c r="H159" s="40"/>
    </row>
    <row r="160" spans="1:8" x14ac:dyDescent="0.25">
      <c r="A160" s="40"/>
      <c r="B160" s="40"/>
      <c r="C160" s="40"/>
      <c r="D160" s="40"/>
      <c r="E160" s="43"/>
      <c r="F160" s="40"/>
      <c r="G160" s="40"/>
      <c r="H160" s="40"/>
    </row>
    <row r="161" spans="1:8" x14ac:dyDescent="0.25">
      <c r="A161" s="40"/>
      <c r="B161" s="40"/>
      <c r="C161" s="40"/>
      <c r="D161" s="40"/>
      <c r="E161" s="43"/>
      <c r="F161" s="40"/>
      <c r="G161" s="40"/>
      <c r="H161" s="40"/>
    </row>
    <row r="162" spans="1:8" x14ac:dyDescent="0.25">
      <c r="A162" s="40"/>
      <c r="B162" s="40"/>
      <c r="C162" s="40"/>
      <c r="D162" s="40"/>
      <c r="E162" s="43"/>
      <c r="F162" s="40"/>
      <c r="G162" s="40"/>
      <c r="H162" s="40"/>
    </row>
    <row r="163" spans="1:8" x14ac:dyDescent="0.25">
      <c r="A163" s="40"/>
      <c r="B163" s="40"/>
      <c r="C163" s="40"/>
      <c r="D163" s="40"/>
      <c r="E163" s="43"/>
      <c r="F163" s="40"/>
      <c r="G163" s="40"/>
      <c r="H163" s="40"/>
    </row>
    <row r="164" spans="1:8" x14ac:dyDescent="0.25">
      <c r="A164" s="40"/>
      <c r="B164" s="40"/>
      <c r="C164" s="40"/>
      <c r="D164" s="40"/>
      <c r="E164" s="43"/>
      <c r="F164" s="40"/>
      <c r="G164" s="40"/>
      <c r="H164" s="40"/>
    </row>
    <row r="165" spans="1:8" x14ac:dyDescent="0.25">
      <c r="A165" s="40"/>
      <c r="B165" s="40"/>
      <c r="C165" s="40"/>
      <c r="D165" s="40"/>
      <c r="E165" s="43"/>
      <c r="F165" s="40"/>
      <c r="G165" s="40"/>
      <c r="H165" s="40"/>
    </row>
    <row r="166" spans="1:8" x14ac:dyDescent="0.25">
      <c r="A166" s="40"/>
      <c r="B166" s="40"/>
      <c r="C166" s="40"/>
      <c r="D166" s="40"/>
      <c r="E166" s="43"/>
      <c r="F166" s="40"/>
      <c r="G166" s="40"/>
      <c r="H166" s="40"/>
    </row>
    <row r="167" spans="1:8" x14ac:dyDescent="0.25">
      <c r="A167" s="40"/>
      <c r="B167" s="40"/>
      <c r="C167" s="40"/>
      <c r="D167" s="40"/>
      <c r="E167" s="43"/>
      <c r="F167" s="40"/>
      <c r="G167" s="40"/>
      <c r="H167" s="40"/>
    </row>
    <row r="168" spans="1:8" x14ac:dyDescent="0.25">
      <c r="A168" s="40"/>
      <c r="B168" s="40"/>
      <c r="C168" s="40"/>
      <c r="D168" s="40"/>
      <c r="E168" s="43"/>
      <c r="F168" s="40"/>
      <c r="G168" s="40"/>
      <c r="H168" s="40"/>
    </row>
    <row r="169" spans="1:8" x14ac:dyDescent="0.25">
      <c r="A169" s="40"/>
      <c r="B169" s="40"/>
      <c r="C169" s="40"/>
      <c r="D169" s="40"/>
      <c r="E169" s="43"/>
      <c r="F169" s="40"/>
      <c r="G169" s="40"/>
      <c r="H169" s="40"/>
    </row>
    <row r="170" spans="1:8" x14ac:dyDescent="0.25">
      <c r="A170" s="40"/>
      <c r="B170" s="40"/>
      <c r="C170" s="40"/>
      <c r="D170" s="40"/>
      <c r="E170" s="43"/>
      <c r="F170" s="40"/>
      <c r="G170" s="40"/>
      <c r="H170" s="40"/>
    </row>
    <row r="171" spans="1:8" x14ac:dyDescent="0.25">
      <c r="A171" s="40"/>
      <c r="B171" s="40"/>
      <c r="C171" s="40"/>
      <c r="D171" s="40"/>
      <c r="E171" s="43"/>
      <c r="F171" s="40"/>
      <c r="G171" s="40"/>
      <c r="H171" s="40"/>
    </row>
    <row r="172" spans="1:8" x14ac:dyDescent="0.25">
      <c r="A172" s="40"/>
      <c r="B172" s="40"/>
      <c r="C172" s="40"/>
      <c r="D172" s="40"/>
      <c r="E172" s="43"/>
      <c r="F172" s="40"/>
      <c r="G172" s="40"/>
      <c r="H172" s="40"/>
    </row>
    <row r="173" spans="1:8" x14ac:dyDescent="0.25">
      <c r="A173" s="40"/>
      <c r="B173" s="40"/>
      <c r="C173" s="40"/>
      <c r="D173" s="40"/>
      <c r="E173" s="43"/>
      <c r="F173" s="40"/>
      <c r="G173" s="40"/>
      <c r="H173" s="40"/>
    </row>
    <row r="174" spans="1:8" x14ac:dyDescent="0.25">
      <c r="A174" s="40"/>
      <c r="B174" s="40"/>
      <c r="C174" s="40"/>
      <c r="D174" s="40"/>
      <c r="E174" s="43"/>
      <c r="F174" s="40"/>
      <c r="G174" s="40"/>
      <c r="H174" s="40"/>
    </row>
    <row r="175" spans="1:8" x14ac:dyDescent="0.25">
      <c r="A175" s="40"/>
      <c r="B175" s="40"/>
      <c r="C175" s="40"/>
      <c r="D175" s="40"/>
      <c r="E175" s="43"/>
      <c r="F175" s="40"/>
      <c r="G175" s="40"/>
      <c r="H175" s="40"/>
    </row>
    <row r="176" spans="1:8" x14ac:dyDescent="0.25">
      <c r="A176" s="40"/>
      <c r="B176" s="40"/>
      <c r="C176" s="40"/>
      <c r="D176" s="40"/>
      <c r="E176" s="43"/>
      <c r="F176" s="40"/>
      <c r="G176" s="40"/>
      <c r="H176" s="40"/>
    </row>
    <row r="177" spans="1:8" x14ac:dyDescent="0.25">
      <c r="A177" s="40"/>
      <c r="B177" s="40"/>
      <c r="C177" s="40"/>
      <c r="D177" s="40"/>
      <c r="E177" s="43"/>
      <c r="F177" s="40"/>
      <c r="G177" s="40"/>
      <c r="H177" s="40"/>
    </row>
    <row r="178" spans="1:8" x14ac:dyDescent="0.25">
      <c r="A178" s="40"/>
      <c r="B178" s="40"/>
      <c r="C178" s="40"/>
      <c r="D178" s="40"/>
      <c r="E178" s="43"/>
      <c r="F178" s="40"/>
      <c r="G178" s="40"/>
      <c r="H178" s="40"/>
    </row>
    <row r="179" spans="1:8" x14ac:dyDescent="0.25">
      <c r="A179" s="40"/>
      <c r="B179" s="40"/>
      <c r="C179" s="40"/>
      <c r="D179" s="40"/>
      <c r="E179" s="43"/>
      <c r="F179" s="40"/>
      <c r="G179" s="40"/>
      <c r="H179" s="40"/>
    </row>
    <row r="180" spans="1:8" x14ac:dyDescent="0.25">
      <c r="A180" s="40"/>
      <c r="B180" s="40"/>
      <c r="C180" s="40"/>
      <c r="D180" s="40"/>
      <c r="E180" s="43"/>
      <c r="F180" s="40"/>
      <c r="G180" s="40"/>
      <c r="H180" s="40"/>
    </row>
    <row r="181" spans="1:8" x14ac:dyDescent="0.25">
      <c r="A181" s="40"/>
      <c r="B181" s="40"/>
      <c r="C181" s="40"/>
      <c r="D181" s="40"/>
      <c r="E181" s="43"/>
      <c r="F181" s="40"/>
      <c r="G181" s="40"/>
      <c r="H181" s="40"/>
    </row>
    <row r="182" spans="1:8" x14ac:dyDescent="0.25">
      <c r="A182" s="40"/>
      <c r="B182" s="40"/>
      <c r="C182" s="40"/>
      <c r="D182" s="40"/>
      <c r="E182" s="43"/>
      <c r="F182" s="40"/>
      <c r="G182" s="40"/>
      <c r="H182" s="40"/>
    </row>
    <row r="183" spans="1:8" x14ac:dyDescent="0.25">
      <c r="A183" s="40"/>
      <c r="B183" s="40"/>
      <c r="C183" s="40"/>
      <c r="D183" s="40"/>
      <c r="E183" s="43"/>
      <c r="F183" s="40"/>
      <c r="G183" s="40"/>
      <c r="H183" s="40"/>
    </row>
    <row r="184" spans="1:8" x14ac:dyDescent="0.25">
      <c r="A184" s="40"/>
      <c r="B184" s="40"/>
      <c r="C184" s="40"/>
      <c r="D184" s="40"/>
      <c r="E184" s="43"/>
      <c r="F184" s="40"/>
      <c r="G184" s="40"/>
      <c r="H184" s="40"/>
    </row>
    <row r="185" spans="1:8" x14ac:dyDescent="0.25">
      <c r="A185" s="40"/>
      <c r="B185" s="40"/>
      <c r="C185" s="40"/>
      <c r="D185" s="40"/>
      <c r="E185" s="43"/>
      <c r="F185" s="40"/>
      <c r="G185" s="40"/>
      <c r="H185" s="40"/>
    </row>
    <row r="186" spans="1:8" x14ac:dyDescent="0.25">
      <c r="A186" s="40"/>
      <c r="B186" s="40"/>
      <c r="C186" s="40"/>
      <c r="D186" s="40"/>
      <c r="E186" s="43"/>
      <c r="F186" s="40"/>
      <c r="G186" s="40"/>
      <c r="H186" s="40"/>
    </row>
    <row r="187" spans="1:8" x14ac:dyDescent="0.25">
      <c r="A187" s="40"/>
      <c r="B187" s="40"/>
      <c r="C187" s="40"/>
      <c r="D187" s="40"/>
      <c r="E187" s="43"/>
      <c r="F187" s="40"/>
      <c r="G187" s="40"/>
      <c r="H187" s="40"/>
    </row>
    <row r="188" spans="1:8" x14ac:dyDescent="0.25">
      <c r="A188" s="40"/>
      <c r="B188" s="40"/>
      <c r="C188" s="40"/>
      <c r="D188" s="40"/>
      <c r="E188" s="43"/>
      <c r="F188" s="40"/>
      <c r="G188" s="40"/>
      <c r="H188" s="40"/>
    </row>
    <row r="189" spans="1:8" x14ac:dyDescent="0.25">
      <c r="A189" s="40"/>
      <c r="B189" s="40"/>
      <c r="C189" s="40"/>
      <c r="D189" s="40"/>
      <c r="E189" s="43"/>
      <c r="F189" s="40"/>
      <c r="G189" s="40"/>
      <c r="H189" s="40"/>
    </row>
    <row r="190" spans="1:8" x14ac:dyDescent="0.25">
      <c r="A190" s="40"/>
      <c r="B190" s="40"/>
      <c r="C190" s="40"/>
      <c r="D190" s="40"/>
      <c r="E190" s="43"/>
      <c r="F190" s="40"/>
      <c r="G190" s="40"/>
      <c r="H190" s="40"/>
    </row>
    <row r="191" spans="1:8" x14ac:dyDescent="0.25">
      <c r="A191" s="40"/>
      <c r="B191" s="40"/>
      <c r="C191" s="40"/>
      <c r="D191" s="40"/>
      <c r="E191" s="43"/>
      <c r="F191" s="40"/>
      <c r="G191" s="40"/>
      <c r="H191" s="40"/>
    </row>
    <row r="192" spans="1:8" x14ac:dyDescent="0.25">
      <c r="A192" s="40"/>
      <c r="B192" s="40"/>
      <c r="C192" s="40"/>
      <c r="D192" s="40"/>
      <c r="E192" s="43"/>
      <c r="F192" s="40"/>
      <c r="G192" s="40"/>
      <c r="H192" s="40"/>
    </row>
    <row r="193" spans="1:8" x14ac:dyDescent="0.25">
      <c r="A193" s="40"/>
      <c r="B193" s="40"/>
      <c r="C193" s="40"/>
      <c r="D193" s="40"/>
      <c r="E193" s="43"/>
      <c r="F193" s="40"/>
      <c r="G193" s="40"/>
      <c r="H193" s="40"/>
    </row>
    <row r="194" spans="1:8" x14ac:dyDescent="0.25">
      <c r="A194" s="40"/>
      <c r="B194" s="40"/>
      <c r="C194" s="40"/>
      <c r="D194" s="40"/>
      <c r="E194" s="43"/>
      <c r="F194" s="40"/>
      <c r="G194" s="40"/>
      <c r="H194" s="40"/>
    </row>
    <row r="195" spans="1:8" x14ac:dyDescent="0.25">
      <c r="A195" s="40"/>
      <c r="B195" s="40"/>
      <c r="C195" s="40"/>
      <c r="D195" s="40"/>
      <c r="E195" s="43"/>
      <c r="F195" s="40"/>
      <c r="G195" s="40"/>
      <c r="H195" s="40"/>
    </row>
    <row r="196" spans="1:8" x14ac:dyDescent="0.25">
      <c r="A196" s="40"/>
      <c r="B196" s="40"/>
      <c r="C196" s="40"/>
      <c r="D196" s="40"/>
      <c r="E196" s="43"/>
      <c r="F196" s="40"/>
      <c r="G196" s="40"/>
      <c r="H196" s="40"/>
    </row>
    <row r="197" spans="1:8" x14ac:dyDescent="0.25">
      <c r="A197" s="40"/>
      <c r="B197" s="40"/>
      <c r="C197" s="40"/>
      <c r="D197" s="40"/>
      <c r="E197" s="43"/>
      <c r="F197" s="40"/>
      <c r="G197" s="40"/>
      <c r="H197" s="40"/>
    </row>
    <row r="198" spans="1:8" x14ac:dyDescent="0.25">
      <c r="A198" s="40"/>
      <c r="B198" s="40"/>
      <c r="C198" s="40"/>
      <c r="D198" s="40"/>
      <c r="E198" s="43"/>
      <c r="F198" s="40"/>
      <c r="G198" s="40"/>
      <c r="H198" s="40"/>
    </row>
    <row r="199" spans="1:8" x14ac:dyDescent="0.25">
      <c r="A199" s="40"/>
      <c r="B199" s="40"/>
      <c r="C199" s="40"/>
      <c r="D199" s="40"/>
      <c r="E199" s="43"/>
      <c r="F199" s="40"/>
      <c r="G199" s="40"/>
      <c r="H199" s="40"/>
    </row>
    <row r="200" spans="1:8" x14ac:dyDescent="0.25">
      <c r="A200" s="40"/>
      <c r="B200" s="40"/>
      <c r="C200" s="40"/>
      <c r="D200" s="40"/>
      <c r="E200" s="43"/>
      <c r="F200" s="40"/>
      <c r="G200" s="40"/>
      <c r="H200" s="40"/>
    </row>
    <row r="201" spans="1:8" x14ac:dyDescent="0.25">
      <c r="A201" s="40"/>
      <c r="B201" s="40"/>
      <c r="C201" s="40"/>
      <c r="D201" s="40"/>
      <c r="E201" s="43"/>
      <c r="F201" s="40"/>
      <c r="G201" s="40"/>
      <c r="H201" s="40"/>
    </row>
    <row r="202" spans="1:8" x14ac:dyDescent="0.25">
      <c r="A202" s="40"/>
      <c r="B202" s="40"/>
      <c r="C202" s="40"/>
      <c r="D202" s="40"/>
      <c r="E202" s="43"/>
      <c r="F202" s="40"/>
      <c r="G202" s="40"/>
      <c r="H202" s="40"/>
    </row>
    <row r="203" spans="1:8" x14ac:dyDescent="0.25">
      <c r="A203" s="40"/>
      <c r="B203" s="40"/>
      <c r="C203" s="40"/>
      <c r="D203" s="40"/>
      <c r="E203" s="43"/>
      <c r="F203" s="40"/>
      <c r="G203" s="40"/>
      <c r="H203" s="40"/>
    </row>
    <row r="204" spans="1:8" x14ac:dyDescent="0.25">
      <c r="A204" s="40"/>
      <c r="B204" s="40"/>
      <c r="C204" s="40"/>
      <c r="D204" s="40"/>
      <c r="E204" s="43"/>
      <c r="F204" s="40"/>
      <c r="G204" s="40"/>
      <c r="H204" s="40"/>
    </row>
    <row r="205" spans="1:8" x14ac:dyDescent="0.25">
      <c r="A205" s="40"/>
      <c r="B205" s="40"/>
      <c r="C205" s="40"/>
      <c r="D205" s="40"/>
      <c r="E205" s="43"/>
      <c r="F205" s="40"/>
      <c r="G205" s="40"/>
      <c r="H205" s="40"/>
    </row>
    <row r="206" spans="1:8" x14ac:dyDescent="0.25">
      <c r="A206" s="40"/>
      <c r="B206" s="40"/>
      <c r="C206" s="40"/>
      <c r="D206" s="40"/>
      <c r="E206" s="43"/>
      <c r="F206" s="40"/>
      <c r="G206" s="40"/>
      <c r="H206" s="40"/>
    </row>
    <row r="207" spans="1:8" x14ac:dyDescent="0.25">
      <c r="A207" s="40"/>
      <c r="B207" s="40"/>
      <c r="C207" s="40"/>
      <c r="D207" s="40"/>
      <c r="E207" s="43"/>
      <c r="F207" s="40"/>
      <c r="G207" s="40"/>
      <c r="H207" s="40"/>
    </row>
    <row r="208" spans="1:8" x14ac:dyDescent="0.25">
      <c r="A208" s="40"/>
      <c r="B208" s="40"/>
      <c r="C208" s="40"/>
      <c r="D208" s="40"/>
      <c r="E208" s="43"/>
      <c r="F208" s="40"/>
      <c r="G208" s="40"/>
      <c r="H208" s="40"/>
    </row>
    <row r="209" spans="1:8" x14ac:dyDescent="0.25">
      <c r="A209" s="40"/>
      <c r="B209" s="40"/>
      <c r="C209" s="40"/>
      <c r="D209" s="40"/>
      <c r="E209" s="43"/>
      <c r="F209" s="40"/>
      <c r="G209" s="40"/>
      <c r="H209" s="40"/>
    </row>
    <row r="210" spans="1:8" x14ac:dyDescent="0.25">
      <c r="A210" s="40"/>
      <c r="B210" s="40"/>
      <c r="C210" s="40"/>
      <c r="D210" s="40"/>
      <c r="E210" s="43"/>
      <c r="F210" s="40"/>
      <c r="G210" s="40"/>
      <c r="H210" s="40"/>
    </row>
    <row r="211" spans="1:8" x14ac:dyDescent="0.25">
      <c r="A211" s="40"/>
      <c r="B211" s="40"/>
      <c r="C211" s="40"/>
      <c r="D211" s="40"/>
      <c r="E211" s="43"/>
      <c r="F211" s="40"/>
      <c r="G211" s="40"/>
      <c r="H211" s="40"/>
    </row>
    <row r="212" spans="1:8" x14ac:dyDescent="0.25">
      <c r="A212" s="40"/>
      <c r="B212" s="40"/>
      <c r="C212" s="40"/>
      <c r="D212" s="40"/>
      <c r="E212" s="43"/>
      <c r="F212" s="40"/>
      <c r="G212" s="40"/>
      <c r="H212" s="40"/>
    </row>
    <row r="213" spans="1:8" x14ac:dyDescent="0.25">
      <c r="A213" s="40"/>
      <c r="B213" s="40"/>
      <c r="C213" s="40"/>
      <c r="D213" s="40"/>
      <c r="E213" s="43"/>
      <c r="F213" s="40"/>
      <c r="G213" s="40"/>
      <c r="H213" s="40"/>
    </row>
    <row r="214" spans="1:8" x14ac:dyDescent="0.25">
      <c r="A214" s="40"/>
      <c r="B214" s="40"/>
      <c r="C214" s="40"/>
      <c r="D214" s="40"/>
      <c r="E214" s="43"/>
      <c r="F214" s="40"/>
      <c r="G214" s="40"/>
      <c r="H214" s="40"/>
    </row>
    <row r="215" spans="1:8" x14ac:dyDescent="0.25">
      <c r="A215" s="40"/>
      <c r="B215" s="40"/>
      <c r="C215" s="40"/>
      <c r="D215" s="40"/>
      <c r="E215" s="43"/>
      <c r="F215" s="40"/>
      <c r="G215" s="40"/>
      <c r="H215" s="40"/>
    </row>
    <row r="216" spans="1:8" x14ac:dyDescent="0.25">
      <c r="A216" s="40"/>
      <c r="B216" s="40"/>
      <c r="C216" s="40"/>
      <c r="D216" s="40"/>
      <c r="E216" s="43"/>
      <c r="F216" s="40"/>
      <c r="G216" s="40"/>
      <c r="H216" s="40"/>
    </row>
    <row r="217" spans="1:8" x14ac:dyDescent="0.25">
      <c r="A217" s="40"/>
      <c r="B217" s="40"/>
      <c r="C217" s="40"/>
      <c r="D217" s="40"/>
      <c r="E217" s="43"/>
      <c r="F217" s="40"/>
      <c r="G217" s="40"/>
      <c r="H217" s="40"/>
    </row>
    <row r="218" spans="1:8" x14ac:dyDescent="0.25">
      <c r="A218" s="40"/>
      <c r="B218" s="40"/>
      <c r="C218" s="40"/>
      <c r="D218" s="40"/>
      <c r="E218" s="43"/>
      <c r="F218" s="40"/>
      <c r="G218" s="40"/>
      <c r="H218" s="40"/>
    </row>
    <row r="219" spans="1:8" x14ac:dyDescent="0.25">
      <c r="A219" s="40"/>
      <c r="B219" s="40"/>
      <c r="C219" s="40"/>
      <c r="D219" s="40"/>
      <c r="E219" s="43"/>
      <c r="F219" s="40"/>
      <c r="G219" s="40"/>
      <c r="H219" s="40"/>
    </row>
    <row r="220" spans="1:8" x14ac:dyDescent="0.25">
      <c r="A220" s="40"/>
      <c r="B220" s="40"/>
      <c r="C220" s="40"/>
      <c r="D220" s="40"/>
      <c r="E220" s="43"/>
      <c r="F220" s="40"/>
      <c r="G220" s="40"/>
      <c r="H220" s="40"/>
    </row>
    <row r="221" spans="1:8" x14ac:dyDescent="0.25">
      <c r="A221" s="40"/>
      <c r="B221" s="40"/>
      <c r="C221" s="40"/>
      <c r="D221" s="40"/>
      <c r="E221" s="43"/>
      <c r="F221" s="40"/>
      <c r="G221" s="40"/>
      <c r="H221" s="40"/>
    </row>
    <row r="222" spans="1:8" x14ac:dyDescent="0.25">
      <c r="A222" s="40"/>
      <c r="B222" s="40"/>
      <c r="C222" s="40"/>
      <c r="D222" s="40"/>
      <c r="E222" s="43"/>
      <c r="F222" s="40"/>
      <c r="G222" s="40"/>
      <c r="H222" s="40"/>
    </row>
    <row r="223" spans="1:8" x14ac:dyDescent="0.25">
      <c r="A223" s="40"/>
      <c r="B223" s="40"/>
      <c r="C223" s="40"/>
      <c r="D223" s="40"/>
      <c r="E223" s="43"/>
      <c r="F223" s="40"/>
      <c r="G223" s="40"/>
      <c r="H223" s="40"/>
    </row>
    <row r="224" spans="1:8" x14ac:dyDescent="0.25">
      <c r="A224" s="40"/>
      <c r="B224" s="40"/>
      <c r="C224" s="40"/>
      <c r="D224" s="40"/>
      <c r="E224" s="43"/>
      <c r="F224" s="40"/>
      <c r="G224" s="40"/>
      <c r="H224" s="40"/>
    </row>
    <row r="225" spans="1:8" x14ac:dyDescent="0.25">
      <c r="A225" s="40"/>
      <c r="B225" s="40"/>
      <c r="C225" s="40"/>
      <c r="D225" s="40"/>
      <c r="E225" s="43"/>
      <c r="F225" s="40"/>
      <c r="G225" s="40"/>
      <c r="H225" s="40"/>
    </row>
    <row r="226" spans="1:8" x14ac:dyDescent="0.25">
      <c r="A226" s="40"/>
      <c r="B226" s="40"/>
      <c r="C226" s="40"/>
      <c r="D226" s="40"/>
      <c r="E226" s="43"/>
      <c r="F226" s="40"/>
      <c r="G226" s="40"/>
      <c r="H226" s="40"/>
    </row>
    <row r="227" spans="1:8" x14ac:dyDescent="0.25">
      <c r="A227" s="40"/>
      <c r="B227" s="40"/>
      <c r="C227" s="40"/>
      <c r="D227" s="40"/>
      <c r="E227" s="43"/>
      <c r="F227" s="40"/>
      <c r="G227" s="40"/>
      <c r="H227" s="40"/>
    </row>
    <row r="228" spans="1:8" x14ac:dyDescent="0.25">
      <c r="A228" s="40"/>
      <c r="B228" s="40"/>
      <c r="C228" s="40"/>
      <c r="D228" s="40"/>
      <c r="E228" s="43"/>
      <c r="F228" s="40"/>
      <c r="G228" s="40"/>
      <c r="H228" s="40"/>
    </row>
    <row r="229" spans="1:8" x14ac:dyDescent="0.25">
      <c r="A229" s="40"/>
      <c r="B229" s="40"/>
      <c r="C229" s="40"/>
      <c r="D229" s="40"/>
      <c r="E229" s="43"/>
      <c r="F229" s="40"/>
      <c r="G229" s="40"/>
      <c r="H229" s="40"/>
    </row>
    <row r="230" spans="1:8" x14ac:dyDescent="0.25">
      <c r="A230" s="40"/>
      <c r="B230" s="40"/>
      <c r="C230" s="40"/>
      <c r="D230" s="40"/>
      <c r="E230" s="43"/>
      <c r="F230" s="40"/>
      <c r="G230" s="40"/>
      <c r="H230" s="40"/>
    </row>
    <row r="231" spans="1:8" x14ac:dyDescent="0.25">
      <c r="A231" s="40"/>
      <c r="B231" s="40"/>
      <c r="C231" s="40"/>
      <c r="D231" s="40"/>
      <c r="E231" s="43"/>
      <c r="F231" s="40"/>
      <c r="G231" s="40"/>
      <c r="H231" s="40"/>
    </row>
    <row r="232" spans="1:8" x14ac:dyDescent="0.25">
      <c r="A232" s="40"/>
      <c r="B232" s="40"/>
      <c r="C232" s="40"/>
      <c r="D232" s="40"/>
      <c r="E232" s="43"/>
      <c r="F232" s="40"/>
      <c r="G232" s="40"/>
      <c r="H232" s="40"/>
    </row>
    <row r="233" spans="1:8" x14ac:dyDescent="0.25">
      <c r="A233" s="40"/>
      <c r="B233" s="40"/>
      <c r="C233" s="40"/>
      <c r="D233" s="40"/>
      <c r="E233" s="43"/>
      <c r="F233" s="40"/>
      <c r="G233" s="40"/>
      <c r="H233" s="40"/>
    </row>
    <row r="234" spans="1:8" x14ac:dyDescent="0.25">
      <c r="A234" s="40"/>
      <c r="B234" s="40"/>
      <c r="C234" s="40"/>
      <c r="D234" s="40"/>
      <c r="E234" s="43"/>
      <c r="F234" s="40"/>
      <c r="G234" s="40"/>
      <c r="H234" s="40"/>
    </row>
    <row r="235" spans="1:8" x14ac:dyDescent="0.25">
      <c r="A235" s="40"/>
      <c r="B235" s="40"/>
      <c r="C235" s="40"/>
      <c r="D235" s="40"/>
      <c r="E235" s="43"/>
      <c r="F235" s="40"/>
      <c r="G235" s="40"/>
      <c r="H235" s="40"/>
    </row>
    <row r="236" spans="1:8" x14ac:dyDescent="0.25">
      <c r="A236" s="40"/>
      <c r="B236" s="40"/>
      <c r="C236" s="40"/>
      <c r="D236" s="40"/>
      <c r="E236" s="43"/>
      <c r="F236" s="40"/>
      <c r="G236" s="40"/>
      <c r="H236" s="40"/>
    </row>
    <row r="237" spans="1:8" x14ac:dyDescent="0.25">
      <c r="A237" s="40"/>
      <c r="B237" s="40"/>
      <c r="C237" s="40"/>
      <c r="D237" s="40"/>
      <c r="E237" s="43"/>
      <c r="F237" s="40"/>
      <c r="G237" s="40"/>
      <c r="H237" s="40"/>
    </row>
    <row r="238" spans="1:8" x14ac:dyDescent="0.25">
      <c r="A238" s="40"/>
      <c r="B238" s="40"/>
      <c r="C238" s="40"/>
      <c r="D238" s="40"/>
      <c r="E238" s="43"/>
      <c r="F238" s="40"/>
      <c r="G238" s="40"/>
      <c r="H238" s="40"/>
    </row>
    <row r="239" spans="1:8" x14ac:dyDescent="0.25">
      <c r="A239" s="40"/>
      <c r="B239" s="40"/>
      <c r="C239" s="40"/>
      <c r="D239" s="40"/>
      <c r="E239" s="43"/>
      <c r="F239" s="40"/>
      <c r="G239" s="40"/>
      <c r="H239" s="40"/>
    </row>
    <row r="240" spans="1:8" x14ac:dyDescent="0.25">
      <c r="A240" s="40"/>
      <c r="B240" s="40"/>
      <c r="C240" s="40"/>
      <c r="D240" s="40"/>
      <c r="E240" s="43"/>
      <c r="F240" s="40"/>
      <c r="G240" s="40"/>
      <c r="H240" s="40"/>
    </row>
    <row r="241" spans="1:8" x14ac:dyDescent="0.25">
      <c r="A241" s="40"/>
      <c r="B241" s="40"/>
      <c r="C241" s="40"/>
      <c r="D241" s="40"/>
      <c r="E241" s="43"/>
      <c r="F241" s="40"/>
      <c r="G241" s="40"/>
      <c r="H241" s="40"/>
    </row>
    <row r="242" spans="1:8" x14ac:dyDescent="0.25">
      <c r="A242" s="40"/>
      <c r="B242" s="40"/>
      <c r="C242" s="40"/>
      <c r="D242" s="40"/>
      <c r="E242" s="43"/>
      <c r="F242" s="40"/>
      <c r="G242" s="40"/>
      <c r="H242" s="40"/>
    </row>
    <row r="243" spans="1:8" x14ac:dyDescent="0.25">
      <c r="A243" s="40"/>
      <c r="B243" s="40"/>
      <c r="C243" s="40"/>
      <c r="D243" s="40"/>
      <c r="E243" s="43"/>
      <c r="F243" s="40"/>
      <c r="G243" s="40"/>
      <c r="H243" s="40"/>
    </row>
    <row r="244" spans="1:8" x14ac:dyDescent="0.25">
      <c r="A244" s="40"/>
      <c r="B244" s="40"/>
      <c r="C244" s="40"/>
      <c r="D244" s="40"/>
      <c r="E244" s="43"/>
      <c r="F244" s="40"/>
      <c r="G244" s="40"/>
      <c r="H244" s="40"/>
    </row>
    <row r="245" spans="1:8" x14ac:dyDescent="0.25">
      <c r="A245" s="40"/>
      <c r="B245" s="40"/>
      <c r="C245" s="40"/>
      <c r="D245" s="40"/>
      <c r="E245" s="43"/>
      <c r="F245" s="40"/>
      <c r="G245" s="40"/>
      <c r="H245" s="40"/>
    </row>
    <row r="246" spans="1:8" x14ac:dyDescent="0.25">
      <c r="A246" s="40"/>
      <c r="B246" s="40"/>
      <c r="C246" s="40"/>
      <c r="D246" s="40"/>
      <c r="E246" s="43"/>
      <c r="F246" s="40"/>
      <c r="G246" s="40"/>
      <c r="H246" s="40"/>
    </row>
    <row r="247" spans="1:8" x14ac:dyDescent="0.25">
      <c r="A247" s="40"/>
      <c r="B247" s="40"/>
      <c r="C247" s="40"/>
      <c r="D247" s="40"/>
      <c r="E247" s="43"/>
      <c r="F247" s="40"/>
      <c r="G247" s="40"/>
      <c r="H247" s="40"/>
    </row>
    <row r="248" spans="1:8" x14ac:dyDescent="0.25">
      <c r="A248" s="40"/>
      <c r="B248" s="40"/>
      <c r="C248" s="40"/>
      <c r="D248" s="40"/>
      <c r="E248" s="43"/>
      <c r="F248" s="40"/>
      <c r="G248" s="40"/>
      <c r="H248" s="40"/>
    </row>
    <row r="249" spans="1:8" x14ac:dyDescent="0.25">
      <c r="A249" s="40"/>
      <c r="B249" s="40"/>
      <c r="C249" s="40"/>
      <c r="D249" s="40"/>
      <c r="E249" s="43"/>
      <c r="F249" s="40"/>
      <c r="G249" s="40"/>
      <c r="H249" s="40"/>
    </row>
    <row r="250" spans="1:8" x14ac:dyDescent="0.25">
      <c r="A250" s="40"/>
      <c r="B250" s="40"/>
      <c r="C250" s="40"/>
      <c r="D250" s="40"/>
      <c r="E250" s="43"/>
      <c r="F250" s="40"/>
      <c r="G250" s="40"/>
      <c r="H250" s="40"/>
    </row>
    <row r="251" spans="1:8" x14ac:dyDescent="0.25">
      <c r="A251" s="40"/>
      <c r="B251" s="40"/>
      <c r="C251" s="40"/>
      <c r="D251" s="40"/>
      <c r="E251" s="43"/>
      <c r="F251" s="40"/>
      <c r="G251" s="40"/>
      <c r="H251" s="40"/>
    </row>
    <row r="252" spans="1:8" x14ac:dyDescent="0.25">
      <c r="A252" s="40"/>
      <c r="B252" s="40"/>
      <c r="C252" s="40"/>
      <c r="D252" s="40"/>
      <c r="E252" s="43"/>
      <c r="F252" s="40"/>
      <c r="G252" s="40"/>
      <c r="H252" s="40"/>
    </row>
    <row r="253" spans="1:8" x14ac:dyDescent="0.25">
      <c r="A253" s="40"/>
      <c r="B253" s="40"/>
      <c r="C253" s="40"/>
      <c r="D253" s="40"/>
      <c r="E253" s="43"/>
      <c r="F253" s="40"/>
      <c r="G253" s="40"/>
      <c r="H253" s="40"/>
    </row>
    <row r="254" spans="1:8" x14ac:dyDescent="0.25">
      <c r="A254" s="40"/>
      <c r="B254" s="40"/>
      <c r="C254" s="40"/>
      <c r="D254" s="40"/>
      <c r="E254" s="43"/>
      <c r="F254" s="40"/>
      <c r="G254" s="40"/>
      <c r="H254" s="40"/>
    </row>
    <row r="255" spans="1:8" x14ac:dyDescent="0.25">
      <c r="A255" s="40"/>
      <c r="B255" s="40"/>
      <c r="C255" s="40"/>
      <c r="D255" s="40"/>
      <c r="E255" s="43"/>
      <c r="F255" s="40"/>
      <c r="G255" s="40"/>
      <c r="H255" s="40"/>
    </row>
    <row r="256" spans="1:8" x14ac:dyDescent="0.25">
      <c r="A256" s="40"/>
      <c r="B256" s="40"/>
      <c r="C256" s="40"/>
      <c r="D256" s="40"/>
      <c r="E256" s="43"/>
      <c r="F256" s="40"/>
      <c r="G256" s="40"/>
      <c r="H256" s="40"/>
    </row>
    <row r="257" spans="1:8" x14ac:dyDescent="0.25">
      <c r="A257" s="40"/>
      <c r="B257" s="40"/>
      <c r="C257" s="40"/>
      <c r="D257" s="40"/>
      <c r="E257" s="43"/>
      <c r="F257" s="40"/>
      <c r="G257" s="40"/>
      <c r="H257" s="40"/>
    </row>
    <row r="258" spans="1:8" x14ac:dyDescent="0.25">
      <c r="A258" s="40"/>
      <c r="B258" s="40"/>
      <c r="C258" s="40"/>
      <c r="D258" s="40"/>
      <c r="E258" s="43"/>
      <c r="F258" s="40"/>
      <c r="G258" s="40"/>
      <c r="H258" s="40"/>
    </row>
    <row r="259" spans="1:8" x14ac:dyDescent="0.25">
      <c r="A259" s="40"/>
      <c r="B259" s="40"/>
      <c r="C259" s="40"/>
      <c r="D259" s="40"/>
      <c r="E259" s="43"/>
      <c r="F259" s="40"/>
      <c r="G259" s="40"/>
      <c r="H259" s="40"/>
    </row>
    <row r="260" spans="1:8" x14ac:dyDescent="0.25">
      <c r="A260" s="40"/>
      <c r="B260" s="40"/>
      <c r="C260" s="40"/>
      <c r="D260" s="40"/>
      <c r="E260" s="43"/>
      <c r="F260" s="40"/>
      <c r="G260" s="40"/>
      <c r="H260" s="40"/>
    </row>
    <row r="261" spans="1:8" x14ac:dyDescent="0.25">
      <c r="A261" s="40"/>
      <c r="B261" s="40"/>
      <c r="C261" s="40"/>
      <c r="D261" s="40"/>
      <c r="E261" s="43"/>
      <c r="F261" s="40"/>
      <c r="G261" s="40"/>
      <c r="H261" s="40"/>
    </row>
    <row r="262" spans="1:8" x14ac:dyDescent="0.25">
      <c r="A262" s="40"/>
      <c r="B262" s="40"/>
      <c r="C262" s="40"/>
      <c r="D262" s="40"/>
      <c r="E262" s="43"/>
      <c r="F262" s="40"/>
      <c r="G262" s="40"/>
      <c r="H262" s="40"/>
    </row>
    <row r="263" spans="1:8" x14ac:dyDescent="0.25">
      <c r="A263" s="40"/>
      <c r="B263" s="40"/>
      <c r="C263" s="40"/>
      <c r="D263" s="40"/>
      <c r="E263" s="43"/>
      <c r="F263" s="40"/>
      <c r="G263" s="40"/>
      <c r="H263" s="40"/>
    </row>
    <row r="264" spans="1:8" x14ac:dyDescent="0.25">
      <c r="A264" s="40"/>
      <c r="B264" s="40"/>
      <c r="C264" s="40"/>
      <c r="D264" s="40"/>
      <c r="E264" s="43"/>
      <c r="F264" s="40"/>
      <c r="G264" s="40"/>
      <c r="H264" s="40"/>
    </row>
    <row r="265" spans="1:8" x14ac:dyDescent="0.25">
      <c r="A265" s="40"/>
      <c r="B265" s="40"/>
      <c r="C265" s="40"/>
      <c r="D265" s="40"/>
      <c r="E265" s="43"/>
      <c r="F265" s="40"/>
      <c r="G265" s="40"/>
      <c r="H265" s="40"/>
    </row>
    <row r="266" spans="1:8" x14ac:dyDescent="0.25">
      <c r="A266" s="40"/>
      <c r="B266" s="40"/>
      <c r="C266" s="40"/>
      <c r="D266" s="40"/>
      <c r="E266" s="43"/>
      <c r="F266" s="40"/>
      <c r="G266" s="40"/>
      <c r="H266" s="40"/>
    </row>
    <row r="267" spans="1:8" x14ac:dyDescent="0.25">
      <c r="A267" s="40"/>
      <c r="B267" s="40"/>
      <c r="C267" s="40"/>
      <c r="D267" s="40"/>
      <c r="E267" s="43"/>
      <c r="F267" s="40"/>
      <c r="G267" s="40"/>
      <c r="H267" s="40"/>
    </row>
    <row r="268" spans="1:8" x14ac:dyDescent="0.25">
      <c r="A268" s="40"/>
      <c r="B268" s="40"/>
      <c r="C268" s="40"/>
      <c r="D268" s="40"/>
      <c r="E268" s="43"/>
      <c r="F268" s="40"/>
      <c r="G268" s="40"/>
      <c r="H268" s="40"/>
    </row>
    <row r="269" spans="1:8" x14ac:dyDescent="0.25">
      <c r="A269" s="40"/>
      <c r="B269" s="40"/>
      <c r="C269" s="40"/>
      <c r="D269" s="40"/>
      <c r="E269" s="43"/>
      <c r="F269" s="40"/>
      <c r="G269" s="40"/>
      <c r="H269" s="40"/>
    </row>
    <row r="270" spans="1:8" x14ac:dyDescent="0.25">
      <c r="A270" s="40"/>
      <c r="B270" s="40"/>
      <c r="C270" s="40"/>
      <c r="D270" s="40"/>
      <c r="E270" s="43"/>
      <c r="F270" s="40"/>
      <c r="G270" s="40"/>
      <c r="H270" s="40"/>
    </row>
    <row r="271" spans="1:8" x14ac:dyDescent="0.25">
      <c r="A271" s="40"/>
      <c r="B271" s="40"/>
      <c r="C271" s="40"/>
      <c r="D271" s="40"/>
      <c r="E271" s="43"/>
      <c r="F271" s="40"/>
      <c r="G271" s="40"/>
      <c r="H271" s="40"/>
    </row>
    <row r="272" spans="1:8" x14ac:dyDescent="0.25">
      <c r="A272" s="40"/>
      <c r="B272" s="40"/>
      <c r="C272" s="40"/>
      <c r="D272" s="40"/>
      <c r="E272" s="43"/>
      <c r="F272" s="40"/>
      <c r="G272" s="40"/>
      <c r="H272" s="40"/>
    </row>
    <row r="273" spans="1:8" x14ac:dyDescent="0.25">
      <c r="A273" s="40"/>
      <c r="B273" s="40"/>
      <c r="C273" s="40"/>
      <c r="D273" s="40"/>
      <c r="E273" s="43"/>
      <c r="F273" s="40"/>
      <c r="G273" s="40"/>
      <c r="H273" s="40"/>
    </row>
    <row r="274" spans="1:8" x14ac:dyDescent="0.25">
      <c r="A274" s="40"/>
      <c r="B274" s="40"/>
      <c r="C274" s="40"/>
      <c r="D274" s="40"/>
      <c r="E274" s="43"/>
      <c r="F274" s="40"/>
      <c r="G274" s="40"/>
      <c r="H274" s="40"/>
    </row>
    <row r="275" spans="1:8" x14ac:dyDescent="0.25">
      <c r="A275" s="40"/>
      <c r="B275" s="40"/>
      <c r="C275" s="40"/>
      <c r="D275" s="40"/>
      <c r="E275" s="43"/>
      <c r="F275" s="40"/>
      <c r="G275" s="40"/>
      <c r="H275" s="40"/>
    </row>
    <row r="276" spans="1:8" x14ac:dyDescent="0.25">
      <c r="A276" s="40"/>
      <c r="B276" s="40"/>
      <c r="C276" s="40"/>
      <c r="D276" s="40"/>
      <c r="E276" s="43"/>
      <c r="F276" s="40"/>
      <c r="G276" s="40"/>
      <c r="H276" s="40"/>
    </row>
    <row r="277" spans="1:8" x14ac:dyDescent="0.25">
      <c r="A277" s="40"/>
      <c r="B277" s="40"/>
      <c r="C277" s="40"/>
      <c r="D277" s="40"/>
      <c r="E277" s="43"/>
      <c r="F277" s="40"/>
      <c r="G277" s="40"/>
      <c r="H277" s="40"/>
    </row>
    <row r="278" spans="1:8" x14ac:dyDescent="0.25">
      <c r="A278" s="40"/>
      <c r="B278" s="40"/>
      <c r="C278" s="40"/>
      <c r="D278" s="40"/>
      <c r="E278" s="43"/>
      <c r="F278" s="40"/>
      <c r="G278" s="40"/>
      <c r="H278" s="40"/>
    </row>
    <row r="279" spans="1:8" x14ac:dyDescent="0.25">
      <c r="A279" s="40"/>
      <c r="B279" s="40"/>
      <c r="C279" s="40"/>
      <c r="D279" s="40"/>
      <c r="E279" s="43"/>
      <c r="F279" s="40"/>
      <c r="G279" s="40"/>
      <c r="H279" s="40"/>
    </row>
    <row r="280" spans="1:8" x14ac:dyDescent="0.25">
      <c r="A280" s="40"/>
      <c r="B280" s="40"/>
      <c r="C280" s="40"/>
      <c r="D280" s="40"/>
      <c r="E280" s="43"/>
      <c r="F280" s="40"/>
      <c r="G280" s="40"/>
      <c r="H280" s="40"/>
    </row>
    <row r="281" spans="1:8" x14ac:dyDescent="0.25">
      <c r="A281" s="40"/>
      <c r="B281" s="40"/>
      <c r="C281" s="40"/>
      <c r="D281" s="40"/>
      <c r="E281" s="43"/>
      <c r="F281" s="40"/>
      <c r="G281" s="40"/>
      <c r="H281" s="40"/>
    </row>
    <row r="282" spans="1:8" x14ac:dyDescent="0.25">
      <c r="A282" s="40"/>
      <c r="B282" s="40"/>
      <c r="C282" s="40"/>
      <c r="D282" s="40"/>
      <c r="E282" s="43"/>
      <c r="F282" s="40"/>
      <c r="G282" s="40"/>
      <c r="H282" s="40"/>
    </row>
    <row r="283" spans="1:8" x14ac:dyDescent="0.25">
      <c r="A283" s="40"/>
      <c r="B283" s="40"/>
      <c r="C283" s="40"/>
      <c r="D283" s="40"/>
      <c r="E283" s="43"/>
      <c r="F283" s="40"/>
      <c r="G283" s="40"/>
      <c r="H283" s="40"/>
    </row>
    <row r="284" spans="1:8" x14ac:dyDescent="0.25">
      <c r="A284" s="40"/>
      <c r="B284" s="40"/>
      <c r="C284" s="40"/>
      <c r="D284" s="40"/>
      <c r="E284" s="43"/>
      <c r="F284" s="40"/>
      <c r="G284" s="40"/>
      <c r="H284" s="40"/>
    </row>
    <row r="285" spans="1:8" x14ac:dyDescent="0.25">
      <c r="A285" s="40"/>
      <c r="B285" s="40"/>
      <c r="C285" s="40"/>
      <c r="D285" s="40"/>
      <c r="E285" s="43"/>
      <c r="F285" s="40"/>
      <c r="G285" s="40"/>
      <c r="H285" s="40"/>
    </row>
    <row r="286" spans="1:8" x14ac:dyDescent="0.25">
      <c r="A286" s="40"/>
      <c r="B286" s="40"/>
      <c r="C286" s="40"/>
      <c r="D286" s="40"/>
      <c r="E286" s="43"/>
      <c r="F286" s="40"/>
      <c r="G286" s="40"/>
      <c r="H286" s="40"/>
    </row>
    <row r="287" spans="1:8" x14ac:dyDescent="0.25">
      <c r="A287" s="40"/>
      <c r="B287" s="40"/>
      <c r="C287" s="40"/>
      <c r="D287" s="40"/>
      <c r="E287" s="43"/>
      <c r="F287" s="40"/>
      <c r="G287" s="40"/>
      <c r="H287" s="40"/>
    </row>
    <row r="288" spans="1:8" x14ac:dyDescent="0.25">
      <c r="A288" s="40"/>
      <c r="B288" s="40"/>
      <c r="C288" s="40"/>
      <c r="D288" s="40"/>
      <c r="E288" s="43"/>
      <c r="F288" s="40"/>
      <c r="G288" s="40"/>
      <c r="H288" s="40"/>
    </row>
    <row r="289" spans="1:8" x14ac:dyDescent="0.25">
      <c r="A289" s="40"/>
      <c r="B289" s="40"/>
      <c r="C289" s="40"/>
      <c r="D289" s="40"/>
      <c r="E289" s="43"/>
      <c r="F289" s="40"/>
      <c r="G289" s="40"/>
      <c r="H289" s="40"/>
    </row>
    <row r="290" spans="1:8" x14ac:dyDescent="0.25">
      <c r="A290" s="40"/>
      <c r="B290" s="40"/>
      <c r="C290" s="40"/>
      <c r="D290" s="40"/>
      <c r="E290" s="43"/>
      <c r="F290" s="40"/>
      <c r="G290" s="40"/>
      <c r="H290" s="40"/>
    </row>
    <row r="291" spans="1:8" x14ac:dyDescent="0.25">
      <c r="A291" s="40"/>
      <c r="B291" s="40"/>
      <c r="C291" s="40"/>
      <c r="D291" s="40"/>
      <c r="E291" s="43"/>
      <c r="F291" s="40"/>
      <c r="G291" s="40"/>
      <c r="H291" s="40"/>
    </row>
    <row r="292" spans="1:8" x14ac:dyDescent="0.25">
      <c r="A292" s="40"/>
      <c r="B292" s="40"/>
      <c r="C292" s="40"/>
      <c r="D292" s="40"/>
      <c r="E292" s="43"/>
      <c r="F292" s="40"/>
      <c r="G292" s="40"/>
      <c r="H292" s="40"/>
    </row>
    <row r="293" spans="1:8" x14ac:dyDescent="0.25">
      <c r="A293" s="40"/>
      <c r="B293" s="40"/>
      <c r="C293" s="40"/>
      <c r="D293" s="40"/>
      <c r="E293" s="43"/>
      <c r="F293" s="40"/>
      <c r="G293" s="40"/>
      <c r="H293" s="40"/>
    </row>
    <row r="294" spans="1:8" x14ac:dyDescent="0.25">
      <c r="A294" s="40"/>
      <c r="B294" s="40"/>
      <c r="C294" s="40"/>
      <c r="D294" s="40"/>
      <c r="E294" s="43"/>
      <c r="F294" s="40"/>
      <c r="G294" s="40"/>
      <c r="H294" s="40"/>
    </row>
    <row r="295" spans="1:8" x14ac:dyDescent="0.25">
      <c r="A295" s="40"/>
      <c r="B295" s="40"/>
      <c r="C295" s="40"/>
      <c r="D295" s="40"/>
      <c r="E295" s="43"/>
      <c r="F295" s="40"/>
      <c r="G295" s="40"/>
      <c r="H295" s="40"/>
    </row>
    <row r="296" spans="1:8" x14ac:dyDescent="0.25">
      <c r="A296" s="40"/>
      <c r="B296" s="40"/>
      <c r="C296" s="40"/>
      <c r="D296" s="40"/>
      <c r="E296" s="43"/>
      <c r="F296" s="40"/>
      <c r="G296" s="40"/>
      <c r="H296" s="40"/>
    </row>
    <row r="297" spans="1:8" x14ac:dyDescent="0.25">
      <c r="A297" s="40"/>
      <c r="B297" s="40"/>
      <c r="C297" s="40"/>
      <c r="D297" s="40"/>
      <c r="E297" s="43"/>
      <c r="F297" s="40"/>
      <c r="G297" s="40"/>
      <c r="H297" s="40"/>
    </row>
    <row r="298" spans="1:8" x14ac:dyDescent="0.25">
      <c r="A298" s="40"/>
      <c r="B298" s="40"/>
      <c r="C298" s="40"/>
      <c r="D298" s="40"/>
      <c r="E298" s="43"/>
      <c r="F298" s="40"/>
      <c r="G298" s="40"/>
      <c r="H298" s="40"/>
    </row>
    <row r="299" spans="1:8" x14ac:dyDescent="0.25">
      <c r="A299" s="40"/>
      <c r="B299" s="40"/>
      <c r="C299" s="40"/>
      <c r="D299" s="40"/>
      <c r="E299" s="43"/>
      <c r="F299" s="40"/>
      <c r="G299" s="40"/>
      <c r="H299" s="40"/>
    </row>
    <row r="300" spans="1:8" x14ac:dyDescent="0.25">
      <c r="A300" s="40"/>
      <c r="B300" s="40"/>
      <c r="C300" s="40"/>
      <c r="D300" s="40"/>
      <c r="E300" s="43"/>
      <c r="F300" s="40"/>
      <c r="G300" s="40"/>
      <c r="H300" s="40"/>
    </row>
    <row r="301" spans="1:8" x14ac:dyDescent="0.25">
      <c r="A301" s="40"/>
      <c r="B301" s="40"/>
      <c r="C301" s="40"/>
      <c r="D301" s="40"/>
      <c r="E301" s="43"/>
      <c r="F301" s="40"/>
      <c r="G301" s="40"/>
      <c r="H301" s="40"/>
    </row>
    <row r="302" spans="1:8" x14ac:dyDescent="0.25">
      <c r="A302" s="40"/>
      <c r="B302" s="40"/>
      <c r="C302" s="40"/>
      <c r="D302" s="40"/>
      <c r="E302" s="43"/>
      <c r="F302" s="40"/>
      <c r="G302" s="40"/>
      <c r="H302" s="40"/>
    </row>
    <row r="303" spans="1:8" x14ac:dyDescent="0.25">
      <c r="A303" s="40"/>
      <c r="B303" s="40"/>
      <c r="C303" s="40"/>
      <c r="D303" s="40"/>
      <c r="E303" s="43"/>
      <c r="F303" s="40"/>
      <c r="G303" s="40"/>
      <c r="H303" s="40"/>
    </row>
    <row r="304" spans="1:8" x14ac:dyDescent="0.25">
      <c r="A304" s="40"/>
      <c r="B304" s="40"/>
      <c r="C304" s="40"/>
      <c r="D304" s="40"/>
      <c r="E304" s="43"/>
      <c r="F304" s="40"/>
      <c r="G304" s="40"/>
      <c r="H304" s="40"/>
    </row>
    <row r="305" spans="1:8" x14ac:dyDescent="0.25">
      <c r="A305" s="40"/>
      <c r="B305" s="40"/>
      <c r="C305" s="40"/>
      <c r="D305" s="40"/>
      <c r="E305" s="43"/>
      <c r="F305" s="40"/>
      <c r="G305" s="40"/>
      <c r="H305" s="40"/>
    </row>
    <row r="306" spans="1:8" x14ac:dyDescent="0.25">
      <c r="A306" s="40"/>
      <c r="B306" s="40"/>
      <c r="C306" s="40"/>
      <c r="D306" s="40"/>
      <c r="E306" s="43"/>
      <c r="F306" s="40"/>
      <c r="G306" s="40"/>
      <c r="H306" s="40"/>
    </row>
    <row r="307" spans="1:8" x14ac:dyDescent="0.25">
      <c r="A307" s="40"/>
      <c r="B307" s="40"/>
      <c r="C307" s="40"/>
      <c r="D307" s="40"/>
      <c r="E307" s="43"/>
      <c r="F307" s="40"/>
      <c r="G307" s="40"/>
      <c r="H307" s="40"/>
    </row>
    <row r="308" spans="1:8" x14ac:dyDescent="0.25">
      <c r="A308" s="40"/>
      <c r="B308" s="40"/>
      <c r="C308" s="40"/>
      <c r="D308" s="40"/>
      <c r="E308" s="43"/>
      <c r="F308" s="40"/>
      <c r="G308" s="40"/>
      <c r="H308" s="40"/>
    </row>
    <row r="309" spans="1:8" x14ac:dyDescent="0.25">
      <c r="A309" s="40"/>
      <c r="B309" s="40"/>
      <c r="C309" s="40"/>
      <c r="D309" s="40"/>
      <c r="E309" s="43"/>
      <c r="F309" s="40"/>
      <c r="G309" s="40"/>
      <c r="H309" s="40"/>
    </row>
    <row r="310" spans="1:8" x14ac:dyDescent="0.25">
      <c r="A310" s="40"/>
      <c r="B310" s="40"/>
      <c r="C310" s="40"/>
      <c r="D310" s="40"/>
      <c r="E310" s="43"/>
      <c r="F310" s="40"/>
      <c r="G310" s="40"/>
      <c r="H310" s="40"/>
    </row>
    <row r="311" spans="1:8" x14ac:dyDescent="0.25">
      <c r="A311" s="40"/>
      <c r="B311" s="40"/>
      <c r="C311" s="40"/>
      <c r="D311" s="40"/>
      <c r="E311" s="43"/>
      <c r="F311" s="40"/>
      <c r="G311" s="40"/>
      <c r="H311" s="40"/>
    </row>
    <row r="312" spans="1:8" x14ac:dyDescent="0.25">
      <c r="A312" s="40"/>
      <c r="B312" s="40"/>
      <c r="C312" s="40"/>
      <c r="D312" s="40"/>
      <c r="E312" s="43"/>
      <c r="F312" s="40"/>
      <c r="G312" s="40"/>
      <c r="H312" s="40"/>
    </row>
    <row r="313" spans="1:8" x14ac:dyDescent="0.25">
      <c r="A313" s="40"/>
      <c r="B313" s="40"/>
      <c r="C313" s="40"/>
      <c r="D313" s="40"/>
      <c r="E313" s="43"/>
      <c r="F313" s="40"/>
      <c r="G313" s="40"/>
      <c r="H313" s="40"/>
    </row>
    <row r="314" spans="1:8" x14ac:dyDescent="0.25">
      <c r="A314" s="40"/>
      <c r="B314" s="40"/>
      <c r="C314" s="40"/>
      <c r="D314" s="40"/>
      <c r="E314" s="43"/>
      <c r="F314" s="40"/>
      <c r="G314" s="40"/>
      <c r="H314" s="40"/>
    </row>
    <row r="315" spans="1:8" x14ac:dyDescent="0.25">
      <c r="A315" s="40"/>
      <c r="B315" s="40"/>
      <c r="C315" s="40"/>
      <c r="D315" s="40"/>
      <c r="E315" s="43"/>
      <c r="F315" s="40"/>
      <c r="G315" s="40"/>
      <c r="H315" s="40"/>
    </row>
    <row r="316" spans="1:8" x14ac:dyDescent="0.25">
      <c r="A316" s="40"/>
      <c r="B316" s="40"/>
      <c r="C316" s="40"/>
      <c r="D316" s="40"/>
      <c r="E316" s="43"/>
      <c r="F316" s="40"/>
      <c r="G316" s="40"/>
      <c r="H316" s="40"/>
    </row>
    <row r="317" spans="1:8" x14ac:dyDescent="0.25">
      <c r="A317" s="40"/>
      <c r="B317" s="40"/>
      <c r="C317" s="40"/>
      <c r="D317" s="40"/>
      <c r="E317" s="43"/>
      <c r="F317" s="40"/>
      <c r="G317" s="40"/>
      <c r="H317" s="40"/>
    </row>
    <row r="318" spans="1:8" x14ac:dyDescent="0.25">
      <c r="A318" s="40"/>
      <c r="B318" s="40"/>
      <c r="C318" s="40"/>
      <c r="D318" s="40"/>
      <c r="E318" s="43"/>
      <c r="F318" s="40"/>
      <c r="G318" s="40"/>
      <c r="H318" s="40"/>
    </row>
    <row r="319" spans="1:8" x14ac:dyDescent="0.25">
      <c r="A319" s="40"/>
      <c r="B319" s="40"/>
      <c r="C319" s="40"/>
      <c r="D319" s="40"/>
      <c r="E319" s="43"/>
      <c r="F319" s="40"/>
      <c r="G319" s="40"/>
      <c r="H319" s="40"/>
    </row>
    <row r="320" spans="1:8" x14ac:dyDescent="0.25">
      <c r="A320" s="40"/>
      <c r="B320" s="40"/>
      <c r="C320" s="40"/>
      <c r="D320" s="40"/>
      <c r="E320" s="43"/>
      <c r="F320" s="40"/>
      <c r="G320" s="40"/>
      <c r="H320" s="40"/>
    </row>
    <row r="321" spans="1:8" x14ac:dyDescent="0.25">
      <c r="A321" s="40"/>
      <c r="B321" s="40"/>
      <c r="C321" s="40"/>
      <c r="D321" s="40"/>
      <c r="E321" s="43"/>
      <c r="F321" s="40"/>
      <c r="G321" s="40"/>
      <c r="H321" s="40"/>
    </row>
    <row r="322" spans="1:8" x14ac:dyDescent="0.25">
      <c r="A322" s="40"/>
      <c r="B322" s="40"/>
      <c r="C322" s="40"/>
      <c r="D322" s="40"/>
      <c r="E322" s="43"/>
      <c r="F322" s="40"/>
      <c r="G322" s="40"/>
      <c r="H322" s="40"/>
    </row>
    <row r="323" spans="1:8" x14ac:dyDescent="0.25">
      <c r="A323" s="40"/>
      <c r="B323" s="40"/>
      <c r="C323" s="40"/>
      <c r="D323" s="40"/>
      <c r="E323" s="43"/>
      <c r="F323" s="40"/>
      <c r="G323" s="40"/>
      <c r="H323" s="40"/>
    </row>
    <row r="324" spans="1:8" x14ac:dyDescent="0.25">
      <c r="A324" s="40"/>
      <c r="B324" s="40"/>
      <c r="C324" s="40"/>
      <c r="D324" s="40"/>
      <c r="E324" s="43"/>
      <c r="F324" s="40"/>
      <c r="G324" s="40"/>
      <c r="H324" s="40"/>
    </row>
    <row r="325" spans="1:8" x14ac:dyDescent="0.25">
      <c r="A325" s="40"/>
      <c r="B325" s="40"/>
      <c r="C325" s="40"/>
      <c r="D325" s="40"/>
      <c r="E325" s="43"/>
      <c r="F325" s="40"/>
      <c r="G325" s="40"/>
      <c r="H325" s="40"/>
    </row>
    <row r="326" spans="1:8" x14ac:dyDescent="0.25">
      <c r="A326" s="40"/>
      <c r="B326" s="40"/>
      <c r="C326" s="40"/>
      <c r="D326" s="40"/>
      <c r="E326" s="43"/>
      <c r="F326" s="40"/>
      <c r="G326" s="40"/>
      <c r="H326" s="40"/>
    </row>
    <row r="327" spans="1:8" x14ac:dyDescent="0.25">
      <c r="A327" s="40"/>
      <c r="B327" s="40"/>
      <c r="C327" s="40"/>
      <c r="D327" s="40"/>
      <c r="E327" s="43"/>
      <c r="F327" s="40"/>
      <c r="G327" s="40"/>
      <c r="H327" s="40"/>
    </row>
    <row r="328" spans="1:8" x14ac:dyDescent="0.25">
      <c r="A328" s="40"/>
      <c r="B328" s="40"/>
      <c r="C328" s="40"/>
      <c r="D328" s="40"/>
      <c r="E328" s="43"/>
      <c r="F328" s="40"/>
      <c r="G328" s="40"/>
      <c r="H328" s="40"/>
    </row>
    <row r="329" spans="1:8" x14ac:dyDescent="0.25">
      <c r="A329" s="40"/>
      <c r="B329" s="40"/>
      <c r="C329" s="40"/>
      <c r="D329" s="40"/>
      <c r="E329" s="43"/>
      <c r="F329" s="40"/>
      <c r="G329" s="40"/>
      <c r="H329" s="40"/>
    </row>
  </sheetData>
  <sheetProtection selectLockedCells="1"/>
  <autoFilter ref="A1:AQ73"/>
  <dataValidations count="1">
    <dataValidation type="list" allowBlank="1" showInputMessage="1" showErrorMessage="1" sqref="I2:I73">
      <formula1>"Suma, Constante"</formula1>
    </dataValidation>
  </dataValidations>
  <pageMargins left="0.25" right="0.25" top="0.75" bottom="0.75" header="0.3" footer="0.3"/>
  <pageSetup scale="43" orientation="landscape" r:id="rId1"/>
  <rowBreaks count="5" manualBreakCount="5">
    <brk id="13" max="18" man="1"/>
    <brk id="25" max="18" man="1"/>
    <brk id="38" max="18" man="1"/>
    <brk id="50" max="18" man="1"/>
    <brk id="62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"/>
  <sheetViews>
    <sheetView topLeftCell="A32" workbookViewId="0">
      <selection activeCell="A18" sqref="A18"/>
    </sheetView>
  </sheetViews>
  <sheetFormatPr baseColWidth="10" defaultRowHeight="15" x14ac:dyDescent="0.25"/>
  <cols>
    <col min="1" max="1" width="177" bestFit="1" customWidth="1"/>
    <col min="2" max="2" width="17.42578125" bestFit="1" customWidth="1"/>
  </cols>
  <sheetData>
    <row r="1" spans="1:2" x14ac:dyDescent="0.25">
      <c r="A1" s="58" t="s">
        <v>261</v>
      </c>
      <c r="B1" t="s">
        <v>262</v>
      </c>
    </row>
    <row r="3" spans="1:2" x14ac:dyDescent="0.25">
      <c r="A3" s="58" t="s">
        <v>259</v>
      </c>
    </row>
    <row r="4" spans="1:2" x14ac:dyDescent="0.25">
      <c r="A4" s="59" t="s">
        <v>60</v>
      </c>
    </row>
    <row r="5" spans="1:2" x14ac:dyDescent="0.25">
      <c r="A5" s="60" t="s">
        <v>88</v>
      </c>
    </row>
    <row r="6" spans="1:2" x14ac:dyDescent="0.25">
      <c r="A6" s="61" t="s">
        <v>179</v>
      </c>
    </row>
    <row r="7" spans="1:2" x14ac:dyDescent="0.25">
      <c r="A7" s="62">
        <v>1743</v>
      </c>
    </row>
    <row r="8" spans="1:2" x14ac:dyDescent="0.25">
      <c r="A8" s="61" t="s">
        <v>180</v>
      </c>
    </row>
    <row r="9" spans="1:2" x14ac:dyDescent="0.25">
      <c r="A9" s="62">
        <v>1743</v>
      </c>
    </row>
    <row r="10" spans="1:2" x14ac:dyDescent="0.25">
      <c r="A10" s="60" t="s">
        <v>80</v>
      </c>
    </row>
    <row r="11" spans="1:2" x14ac:dyDescent="0.25">
      <c r="A11" s="61" t="s">
        <v>170</v>
      </c>
    </row>
    <row r="12" spans="1:2" x14ac:dyDescent="0.25">
      <c r="A12" s="62">
        <v>1710</v>
      </c>
    </row>
    <row r="13" spans="1:2" x14ac:dyDescent="0.25">
      <c r="A13" s="60" t="s">
        <v>99</v>
      </c>
    </row>
    <row r="14" spans="1:2" x14ac:dyDescent="0.25">
      <c r="A14" s="61" t="s">
        <v>62</v>
      </c>
    </row>
    <row r="15" spans="1:2" x14ac:dyDescent="0.25">
      <c r="A15" s="62">
        <v>1853</v>
      </c>
    </row>
    <row r="16" spans="1:2" x14ac:dyDescent="0.25">
      <c r="A16" s="60" t="s">
        <v>95</v>
      </c>
    </row>
    <row r="17" spans="1:1" x14ac:dyDescent="0.25">
      <c r="A17" s="61" t="s">
        <v>187</v>
      </c>
    </row>
    <row r="18" spans="1:1" x14ac:dyDescent="0.25">
      <c r="A18" s="62">
        <v>1848</v>
      </c>
    </row>
    <row r="19" spans="1:1" x14ac:dyDescent="0.25">
      <c r="A19" s="60" t="s">
        <v>93</v>
      </c>
    </row>
    <row r="20" spans="1:1" x14ac:dyDescent="0.25">
      <c r="A20" s="61" t="s">
        <v>183</v>
      </c>
    </row>
    <row r="21" spans="1:1" x14ac:dyDescent="0.25">
      <c r="A21" s="62">
        <v>1845</v>
      </c>
    </row>
    <row r="22" spans="1:1" x14ac:dyDescent="0.25">
      <c r="A22" s="60" t="s">
        <v>77</v>
      </c>
    </row>
    <row r="23" spans="1:1" x14ac:dyDescent="0.25">
      <c r="A23" s="61" t="s">
        <v>162</v>
      </c>
    </row>
    <row r="24" spans="1:1" x14ac:dyDescent="0.25">
      <c r="A24" s="62">
        <v>1830</v>
      </c>
    </row>
    <row r="25" spans="1:1" x14ac:dyDescent="0.25">
      <c r="A25" s="60" t="s">
        <v>79</v>
      </c>
    </row>
    <row r="26" spans="1:1" x14ac:dyDescent="0.25">
      <c r="A26" s="61" t="s">
        <v>163</v>
      </c>
    </row>
    <row r="27" spans="1:1" x14ac:dyDescent="0.25">
      <c r="A27" s="62">
        <v>1671</v>
      </c>
    </row>
    <row r="28" spans="1:1" x14ac:dyDescent="0.25">
      <c r="A28" s="61" t="s">
        <v>164</v>
      </c>
    </row>
    <row r="29" spans="1:1" x14ac:dyDescent="0.25">
      <c r="A29" s="62">
        <v>1671</v>
      </c>
    </row>
    <row r="30" spans="1:1" x14ac:dyDescent="0.25">
      <c r="A30" s="61" t="s">
        <v>165</v>
      </c>
    </row>
    <row r="31" spans="1:1" x14ac:dyDescent="0.25">
      <c r="A31" s="62">
        <v>1671</v>
      </c>
    </row>
    <row r="32" spans="1:1" x14ac:dyDescent="0.25">
      <c r="A32" s="61" t="s">
        <v>166</v>
      </c>
    </row>
    <row r="33" spans="1:1" x14ac:dyDescent="0.25">
      <c r="A33" s="62">
        <v>1671</v>
      </c>
    </row>
    <row r="34" spans="1:1" x14ac:dyDescent="0.25">
      <c r="A34" s="60" t="s">
        <v>82</v>
      </c>
    </row>
    <row r="35" spans="1:1" x14ac:dyDescent="0.25">
      <c r="A35" s="61" t="s">
        <v>172</v>
      </c>
    </row>
    <row r="36" spans="1:1" x14ac:dyDescent="0.25">
      <c r="A36" s="62">
        <v>2024</v>
      </c>
    </row>
    <row r="37" spans="1:1" x14ac:dyDescent="0.25">
      <c r="A37" s="61" t="s">
        <v>176</v>
      </c>
    </row>
    <row r="38" spans="1:1" x14ac:dyDescent="0.25">
      <c r="A38" s="62">
        <v>2024</v>
      </c>
    </row>
    <row r="39" spans="1:1" x14ac:dyDescent="0.25">
      <c r="A39" s="61" t="s">
        <v>171</v>
      </c>
    </row>
    <row r="40" spans="1:1" x14ac:dyDescent="0.25">
      <c r="A40" s="62">
        <v>2024</v>
      </c>
    </row>
    <row r="41" spans="1:1" x14ac:dyDescent="0.25">
      <c r="A41" s="61" t="s">
        <v>174</v>
      </c>
    </row>
    <row r="42" spans="1:1" x14ac:dyDescent="0.25">
      <c r="A42" s="62">
        <v>2024</v>
      </c>
    </row>
    <row r="43" spans="1:1" x14ac:dyDescent="0.25">
      <c r="A43" s="61" t="s">
        <v>173</v>
      </c>
    </row>
    <row r="44" spans="1:1" x14ac:dyDescent="0.25">
      <c r="A44" s="62">
        <v>2024</v>
      </c>
    </row>
    <row r="45" spans="1:1" x14ac:dyDescent="0.25">
      <c r="A45" s="61" t="s">
        <v>175</v>
      </c>
    </row>
    <row r="46" spans="1:1" x14ac:dyDescent="0.25">
      <c r="A46" s="62">
        <v>2024</v>
      </c>
    </row>
    <row r="47" spans="1:1" x14ac:dyDescent="0.25">
      <c r="A47" s="60" t="s">
        <v>100</v>
      </c>
    </row>
    <row r="48" spans="1:1" x14ac:dyDescent="0.25">
      <c r="A48" s="61" t="s">
        <v>190</v>
      </c>
    </row>
    <row r="49" spans="1:1" x14ac:dyDescent="0.25">
      <c r="A49" s="62">
        <v>1631</v>
      </c>
    </row>
    <row r="50" spans="1:1" x14ac:dyDescent="0.25">
      <c r="A50" s="60" t="s">
        <v>75</v>
      </c>
    </row>
    <row r="51" spans="1:1" x14ac:dyDescent="0.25">
      <c r="A51" s="61" t="s">
        <v>161</v>
      </c>
    </row>
    <row r="52" spans="1:1" x14ac:dyDescent="0.25">
      <c r="A52" s="62">
        <v>1815</v>
      </c>
    </row>
    <row r="53" spans="1:1" x14ac:dyDescent="0.25">
      <c r="A53" s="61" t="s">
        <v>160</v>
      </c>
    </row>
    <row r="54" spans="1:1" x14ac:dyDescent="0.25">
      <c r="A54" s="62">
        <v>1815</v>
      </c>
    </row>
    <row r="55" spans="1:1" x14ac:dyDescent="0.25">
      <c r="A55" s="60" t="s">
        <v>89</v>
      </c>
    </row>
    <row r="56" spans="1:1" x14ac:dyDescent="0.25">
      <c r="A56" s="61" t="s">
        <v>181</v>
      </c>
    </row>
    <row r="57" spans="1:1" x14ac:dyDescent="0.25">
      <c r="A57" s="62">
        <v>1695</v>
      </c>
    </row>
    <row r="58" spans="1:1" x14ac:dyDescent="0.25">
      <c r="A58" s="59" t="s">
        <v>63</v>
      </c>
    </row>
    <row r="59" spans="1:1" x14ac:dyDescent="0.25">
      <c r="A59" s="60" t="s">
        <v>110</v>
      </c>
    </row>
    <row r="60" spans="1:1" x14ac:dyDescent="0.25">
      <c r="A60" s="61" t="s">
        <v>199</v>
      </c>
    </row>
    <row r="61" spans="1:1" x14ac:dyDescent="0.25">
      <c r="A61" s="62">
        <v>1731</v>
      </c>
    </row>
    <row r="62" spans="1:1" x14ac:dyDescent="0.25">
      <c r="A62" s="60" t="s">
        <v>109</v>
      </c>
    </row>
    <row r="63" spans="1:1" x14ac:dyDescent="0.25">
      <c r="A63" s="61" t="s">
        <v>198</v>
      </c>
    </row>
    <row r="64" spans="1:1" x14ac:dyDescent="0.25">
      <c r="A64" s="62">
        <v>1723</v>
      </c>
    </row>
    <row r="65" spans="1:1" x14ac:dyDescent="0.25">
      <c r="A65" s="60" t="s">
        <v>104</v>
      </c>
    </row>
    <row r="66" spans="1:1" x14ac:dyDescent="0.25">
      <c r="A66" s="61" t="s">
        <v>193</v>
      </c>
    </row>
    <row r="67" spans="1:1" x14ac:dyDescent="0.25">
      <c r="A67" s="62">
        <v>1715</v>
      </c>
    </row>
    <row r="68" spans="1:1" x14ac:dyDescent="0.25">
      <c r="A68" s="60" t="s">
        <v>114</v>
      </c>
    </row>
    <row r="69" spans="1:1" x14ac:dyDescent="0.25">
      <c r="A69" s="61" t="s">
        <v>233</v>
      </c>
    </row>
    <row r="70" spans="1:1" x14ac:dyDescent="0.25">
      <c r="A70" s="62">
        <v>1728</v>
      </c>
    </row>
    <row r="71" spans="1:1" x14ac:dyDescent="0.25">
      <c r="A71" s="59" t="s">
        <v>65</v>
      </c>
    </row>
    <row r="72" spans="1:1" x14ac:dyDescent="0.25">
      <c r="A72" s="60" t="s">
        <v>122</v>
      </c>
    </row>
    <row r="73" spans="1:1" x14ac:dyDescent="0.25">
      <c r="A73" s="61" t="s">
        <v>208</v>
      </c>
    </row>
    <row r="74" spans="1:1" x14ac:dyDescent="0.25">
      <c r="A74" s="62">
        <v>1736</v>
      </c>
    </row>
    <row r="75" spans="1:1" x14ac:dyDescent="0.25">
      <c r="A75" s="60" t="s">
        <v>120</v>
      </c>
    </row>
    <row r="76" spans="1:1" x14ac:dyDescent="0.25">
      <c r="A76" s="61" t="s">
        <v>207</v>
      </c>
    </row>
    <row r="77" spans="1:1" x14ac:dyDescent="0.25">
      <c r="A77" s="62">
        <v>1735</v>
      </c>
    </row>
    <row r="78" spans="1:1" x14ac:dyDescent="0.25">
      <c r="A78" s="60" t="s">
        <v>125</v>
      </c>
    </row>
    <row r="79" spans="1:1" x14ac:dyDescent="0.25">
      <c r="A79" s="61" t="s">
        <v>214</v>
      </c>
    </row>
    <row r="80" spans="1:1" x14ac:dyDescent="0.25">
      <c r="A80" s="62">
        <v>1740</v>
      </c>
    </row>
    <row r="81" spans="1:1" x14ac:dyDescent="0.25">
      <c r="A81" s="60" t="s">
        <v>118</v>
      </c>
    </row>
    <row r="82" spans="1:1" x14ac:dyDescent="0.25">
      <c r="A82" s="61" t="s">
        <v>204</v>
      </c>
    </row>
    <row r="83" spans="1:1" x14ac:dyDescent="0.25">
      <c r="A83" s="62">
        <v>2035</v>
      </c>
    </row>
    <row r="84" spans="1:1" x14ac:dyDescent="0.25">
      <c r="A84" s="61" t="s">
        <v>205</v>
      </c>
    </row>
    <row r="85" spans="1:1" x14ac:dyDescent="0.25">
      <c r="A85" s="62">
        <v>2035</v>
      </c>
    </row>
    <row r="86" spans="1:1" x14ac:dyDescent="0.25">
      <c r="A86" s="60" t="s">
        <v>124</v>
      </c>
    </row>
    <row r="87" spans="1:1" x14ac:dyDescent="0.25">
      <c r="A87" s="61" t="s">
        <v>212</v>
      </c>
    </row>
    <row r="88" spans="1:1" x14ac:dyDescent="0.25">
      <c r="A88" s="62">
        <v>1738</v>
      </c>
    </row>
    <row r="89" spans="1:1" x14ac:dyDescent="0.25">
      <c r="A89" s="59" t="s">
        <v>66</v>
      </c>
    </row>
    <row r="90" spans="1:1" x14ac:dyDescent="0.25">
      <c r="A90" s="60" t="s">
        <v>127</v>
      </c>
    </row>
    <row r="91" spans="1:1" x14ac:dyDescent="0.25">
      <c r="A91" s="61" t="s">
        <v>221</v>
      </c>
    </row>
    <row r="92" spans="1:1" x14ac:dyDescent="0.25">
      <c r="A92" s="62">
        <v>1734</v>
      </c>
    </row>
    <row r="93" spans="1:1" x14ac:dyDescent="0.25">
      <c r="A93" s="59" t="s">
        <v>67</v>
      </c>
    </row>
    <row r="94" spans="1:1" x14ac:dyDescent="0.25">
      <c r="A94" s="60" t="s">
        <v>133</v>
      </c>
    </row>
    <row r="95" spans="1:1" x14ac:dyDescent="0.25">
      <c r="A95" s="61" t="s">
        <v>227</v>
      </c>
    </row>
    <row r="96" spans="1:1" x14ac:dyDescent="0.25">
      <c r="A96" s="62">
        <v>1741</v>
      </c>
    </row>
    <row r="97" spans="1:1" x14ac:dyDescent="0.25">
      <c r="A97" s="61" t="s">
        <v>68</v>
      </c>
    </row>
    <row r="98" spans="1:1" x14ac:dyDescent="0.25">
      <c r="A98" s="62">
        <v>1741</v>
      </c>
    </row>
    <row r="99" spans="1:1" x14ac:dyDescent="0.25">
      <c r="A99" s="60" t="s">
        <v>131</v>
      </c>
    </row>
    <row r="100" spans="1:1" x14ac:dyDescent="0.25">
      <c r="A100" s="61" t="s">
        <v>223</v>
      </c>
    </row>
    <row r="101" spans="1:1" x14ac:dyDescent="0.25">
      <c r="A101" s="62">
        <v>1739</v>
      </c>
    </row>
    <row r="102" spans="1:1" x14ac:dyDescent="0.25">
      <c r="A102" s="60" t="s">
        <v>134</v>
      </c>
    </row>
    <row r="103" spans="1:1" x14ac:dyDescent="0.25">
      <c r="A103" s="61" t="s">
        <v>69</v>
      </c>
    </row>
    <row r="104" spans="1:1" x14ac:dyDescent="0.25">
      <c r="A104" s="62">
        <v>1841</v>
      </c>
    </row>
    <row r="105" spans="1:1" x14ac:dyDescent="0.25">
      <c r="A105" s="59" t="s">
        <v>260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CHAPINERO (2)</vt:lpstr>
      <vt:lpstr>CHAPINERO</vt:lpstr>
      <vt:lpstr>Hoja2</vt:lpstr>
      <vt:lpstr>Hoja1</vt:lpstr>
      <vt:lpstr>CHAPINERO!Área_de_impresión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milem</dc:creator>
  <cp:lastModifiedBy>Sandra Mary Pereira Lizcano</cp:lastModifiedBy>
  <cp:lastPrinted>2021-04-06T15:22:32Z</cp:lastPrinted>
  <dcterms:created xsi:type="dcterms:W3CDTF">2020-08-24T03:00:42Z</dcterms:created>
  <dcterms:modified xsi:type="dcterms:W3CDTF">2021-09-01T21:59:30Z</dcterms:modified>
</cp:coreProperties>
</file>